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6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<sst xmlns="http://schemas.openxmlformats.org/spreadsheetml/2006/main" count="304" uniqueCount="281">
  <si>
    <t>Number</t>
  </si>
  <si>
    <t>Word</t>
  </si>
  <si>
    <t>Aasax</t>
  </si>
  <si>
    <t>Aasax #</t>
  </si>
  <si>
    <t>Aasax etymology</t>
  </si>
  <si>
    <t>Aasax notes</t>
  </si>
  <si>
    <t>all</t>
  </si>
  <si>
    <t>wataka</t>
  </si>
  <si>
    <t>Ehret 1980: 311, 386.</t>
  </si>
  <si>
    <t>ashes</t>
  </si>
  <si>
    <t xml:space="preserve">wura-to </t>
  </si>
  <si>
    <t xml:space="preserve">Ehret 1980: 279, 387.  </t>
  </si>
  <si>
    <t>bark</t>
  </si>
  <si>
    <t>Not attested.</t>
  </si>
  <si>
    <t xml:space="preserve">belly </t>
  </si>
  <si>
    <t>big</t>
  </si>
  <si>
    <t>Ehret 1980: 188, 386.</t>
  </si>
  <si>
    <t>bird</t>
  </si>
  <si>
    <t>širaʔa</t>
  </si>
  <si>
    <t xml:space="preserve">Ehret 1980: 226, 386. </t>
  </si>
  <si>
    <t>bite</t>
  </si>
  <si>
    <t xml:space="preserve">ǯalas- </t>
  </si>
  <si>
    <t>Ehret 1980: 193, 388.</t>
  </si>
  <si>
    <t>black</t>
  </si>
  <si>
    <t xml:space="preserve">Ehret 1980: 388. </t>
  </si>
  <si>
    <t>blood</t>
  </si>
  <si>
    <t>saʔaka</t>
  </si>
  <si>
    <t xml:space="preserve">Ehret 1980: 179, 386. </t>
  </si>
  <si>
    <t>bone</t>
  </si>
  <si>
    <t xml:space="preserve">far-it </t>
  </si>
  <si>
    <t xml:space="preserve">Ehret 1980: 150, 386.   </t>
  </si>
  <si>
    <t>breast</t>
  </si>
  <si>
    <t>liba</t>
  </si>
  <si>
    <t xml:space="preserve">burn tr.  </t>
  </si>
  <si>
    <t xml:space="preserve">daʔ- </t>
  </si>
  <si>
    <t>Ehret 1980: 345, 388.</t>
  </si>
  <si>
    <t>claw(nail)</t>
  </si>
  <si>
    <t xml:space="preserve">seŋ-et         </t>
  </si>
  <si>
    <t>Ehret 1980: 387.</t>
  </si>
  <si>
    <t>cloud</t>
  </si>
  <si>
    <t>buʕurita</t>
  </si>
  <si>
    <t>cold</t>
  </si>
  <si>
    <t xml:space="preserve">   </t>
  </si>
  <si>
    <t>come</t>
  </si>
  <si>
    <t>dah-</t>
  </si>
  <si>
    <t xml:space="preserve">Ehret 1980: 164, 388.  </t>
  </si>
  <si>
    <t>die</t>
  </si>
  <si>
    <t xml:space="preserve">ga-  </t>
  </si>
  <si>
    <t xml:space="preserve">Ehret 1980: 263, 388. </t>
  </si>
  <si>
    <t>dog</t>
  </si>
  <si>
    <t xml:space="preserve">ki=te          </t>
  </si>
  <si>
    <t>drink</t>
  </si>
  <si>
    <t xml:space="preserve">wa-t- </t>
  </si>
  <si>
    <t>dry</t>
  </si>
  <si>
    <t>Ehret 1980: 189, 388.</t>
  </si>
  <si>
    <t>ear</t>
  </si>
  <si>
    <t>yatara</t>
  </si>
  <si>
    <t>earth</t>
  </si>
  <si>
    <t xml:space="preserve">haǯa-t  </t>
  </si>
  <si>
    <t>Ehret 1980: 387. Same word as 'sand' q.v.</t>
  </si>
  <si>
    <t>eat</t>
  </si>
  <si>
    <t>ʔag- ~ ʔag-im-</t>
  </si>
  <si>
    <t xml:space="preserve">Ehret 1980: 275, 387. </t>
  </si>
  <si>
    <t>egg</t>
  </si>
  <si>
    <t>eye</t>
  </si>
  <si>
    <t xml:space="preserve">ila-t </t>
  </si>
  <si>
    <t>Ehret 1980: 291, 387.</t>
  </si>
  <si>
    <t>fat n.</t>
  </si>
  <si>
    <t xml:space="preserve">ʔoreʔ-ek  </t>
  </si>
  <si>
    <t xml:space="preserve">Ehret 1980: 386.   </t>
  </si>
  <si>
    <t>feather</t>
  </si>
  <si>
    <t xml:space="preserve">seʔem-uk   </t>
  </si>
  <si>
    <t>Ehret 1980: 386. Same word as 'hair' q.v.</t>
  </si>
  <si>
    <t>fire</t>
  </si>
  <si>
    <t xml:space="preserve">yogo-t </t>
  </si>
  <si>
    <t xml:space="preserve">Ehret 1980: 318, 387. </t>
  </si>
  <si>
    <t>fish</t>
  </si>
  <si>
    <t>siŋiri</t>
  </si>
  <si>
    <t>fly v.</t>
  </si>
  <si>
    <t>ǯiʔit-</t>
  </si>
  <si>
    <t>Ehret 1980: 351, 388. Polysemy: 'to jump / to fly'.</t>
  </si>
  <si>
    <t>foot</t>
  </si>
  <si>
    <t>yeʔe</t>
  </si>
  <si>
    <t>full</t>
  </si>
  <si>
    <t>haš-</t>
  </si>
  <si>
    <t xml:space="preserve">Ehret 1980: 381, 388. </t>
  </si>
  <si>
    <t>give</t>
  </si>
  <si>
    <t>good</t>
  </si>
  <si>
    <t xml:space="preserve">Ehret 1980: 284, 388. Polysemy: 'good / ripe'. </t>
  </si>
  <si>
    <t>green</t>
  </si>
  <si>
    <t>Ehret 1980: 354, 388.</t>
  </si>
  <si>
    <t>hair</t>
  </si>
  <si>
    <t xml:space="preserve">seʔem-uk </t>
  </si>
  <si>
    <t xml:space="preserve">Ehret 1980: 386. </t>
  </si>
  <si>
    <t>hand</t>
  </si>
  <si>
    <t xml:space="preserve">moŋ-ok </t>
  </si>
  <si>
    <t>head</t>
  </si>
  <si>
    <t xml:space="preserve">sog-ok </t>
  </si>
  <si>
    <t>hear</t>
  </si>
  <si>
    <t>has-</t>
  </si>
  <si>
    <t>heart</t>
  </si>
  <si>
    <t xml:space="preserve">mon-ok </t>
  </si>
  <si>
    <t xml:space="preserve">Ehret 1980: 159, 387.  </t>
  </si>
  <si>
    <t>horn</t>
  </si>
  <si>
    <t>hadoŋ</t>
  </si>
  <si>
    <t>I</t>
  </si>
  <si>
    <t>kill</t>
  </si>
  <si>
    <t>ga-s-</t>
  </si>
  <si>
    <t xml:space="preserve">knee   </t>
  </si>
  <si>
    <t>ŋulu-et</t>
  </si>
  <si>
    <t xml:space="preserve">Ehret 1980: 239, 387. </t>
  </si>
  <si>
    <t>know</t>
  </si>
  <si>
    <t>šah-</t>
  </si>
  <si>
    <t xml:space="preserve">Ehret 1980: 174, 388.  </t>
  </si>
  <si>
    <t>leaf</t>
  </si>
  <si>
    <t>debiya</t>
  </si>
  <si>
    <t>Ehret 1980: 190, 386.</t>
  </si>
  <si>
    <t>lie</t>
  </si>
  <si>
    <t>ʔat-</t>
  </si>
  <si>
    <t xml:space="preserve">Ehret 1980: 368, 388. The exact meaning ('to lie' or 'to lie down') is unclear. </t>
  </si>
  <si>
    <t>liver</t>
  </si>
  <si>
    <t>dowo</t>
  </si>
  <si>
    <t xml:space="preserve">Ehret 1980: 345, 387. </t>
  </si>
  <si>
    <t>long</t>
  </si>
  <si>
    <t>ǯada</t>
  </si>
  <si>
    <t>Ehret 1980: 195.</t>
  </si>
  <si>
    <t>louse</t>
  </si>
  <si>
    <t>ʔita</t>
  </si>
  <si>
    <t xml:space="preserve">Ehret 1980: 290, 386.   </t>
  </si>
  <si>
    <t>man</t>
  </si>
  <si>
    <t xml:space="preserve">hat-uk </t>
  </si>
  <si>
    <t>many</t>
  </si>
  <si>
    <t>Ehret 1980: 229, 386.</t>
  </si>
  <si>
    <t>meat</t>
  </si>
  <si>
    <t>ʔaga</t>
  </si>
  <si>
    <t>moon</t>
  </si>
  <si>
    <t xml:space="preserve">leh-ek </t>
  </si>
  <si>
    <t>mountain</t>
  </si>
  <si>
    <t xml:space="preserve">deʔ-ok </t>
  </si>
  <si>
    <t xml:space="preserve">Ehret 1980: 359, 387. Same word as 'stone' q.v.  </t>
  </si>
  <si>
    <t>mouth</t>
  </si>
  <si>
    <t xml:space="preserve">af-ok </t>
  </si>
  <si>
    <t xml:space="preserve">Ehret 1980: 281, 387. </t>
  </si>
  <si>
    <t>name</t>
  </si>
  <si>
    <t>ʔim-ok</t>
  </si>
  <si>
    <t xml:space="preserve">Ehret 1980: 377, 387. </t>
  </si>
  <si>
    <t>neck</t>
  </si>
  <si>
    <t>mirut</t>
  </si>
  <si>
    <t>new</t>
  </si>
  <si>
    <t xml:space="preserve">Ehret 1980: 376, 388. </t>
  </si>
  <si>
    <t>night</t>
  </si>
  <si>
    <t>eramesa</t>
  </si>
  <si>
    <t xml:space="preserve">Ehret 1980: 270, 387; Maguire 1928: 259.  </t>
  </si>
  <si>
    <t>nose</t>
  </si>
  <si>
    <t>iriŋa</t>
  </si>
  <si>
    <t>not</t>
  </si>
  <si>
    <t>one</t>
  </si>
  <si>
    <t>kinde</t>
  </si>
  <si>
    <t>person</t>
  </si>
  <si>
    <t>ʔidu-k</t>
  </si>
  <si>
    <t>rain</t>
  </si>
  <si>
    <t xml:space="preserve">miǯ-ok </t>
  </si>
  <si>
    <t>Ehret 1980: 153, 387.</t>
  </si>
  <si>
    <t>red</t>
  </si>
  <si>
    <t>road</t>
  </si>
  <si>
    <t>šimu-t</t>
  </si>
  <si>
    <t xml:space="preserve">Ehret 1980: 387. Meaning glossed as 'path'. </t>
  </si>
  <si>
    <t>root</t>
  </si>
  <si>
    <t>mogeŋera</t>
  </si>
  <si>
    <t>Ehret 1980: 343, 386.</t>
  </si>
  <si>
    <t>round</t>
  </si>
  <si>
    <t>sand</t>
  </si>
  <si>
    <t>haǯa-t</t>
  </si>
  <si>
    <t xml:space="preserve">Ehret 1980: 387. Same word as 'earth' q.v. </t>
  </si>
  <si>
    <t>say</t>
  </si>
  <si>
    <t>Ehret 1980: 326, 388.</t>
  </si>
  <si>
    <t>see</t>
  </si>
  <si>
    <t>ʔadam-</t>
  </si>
  <si>
    <t>Ehret 1980: 286, 388.</t>
  </si>
  <si>
    <t>seed</t>
  </si>
  <si>
    <t>sit</t>
  </si>
  <si>
    <t>ʔamim-</t>
  </si>
  <si>
    <t>Ehret 1980: 368, 388. Polysemy: 'to sit / to stay'.</t>
  </si>
  <si>
    <t>skin</t>
  </si>
  <si>
    <t>sleep</t>
  </si>
  <si>
    <t>raʔ #</t>
  </si>
  <si>
    <t>Ehret 1980: 388. Dubious, since on p. 219 of the same source the same word is glossed as 'to stay, to remain' (polysemy with 'sleep' rather than 'lie' is highly unlikely).</t>
  </si>
  <si>
    <t>small</t>
  </si>
  <si>
    <t>ʔara</t>
  </si>
  <si>
    <t>Ehret 1980: 316, 386.</t>
  </si>
  <si>
    <t>smoke</t>
  </si>
  <si>
    <t>toʔusay-ok</t>
  </si>
  <si>
    <t>stand</t>
  </si>
  <si>
    <t>hut-</t>
  </si>
  <si>
    <t>Ehret 1980: 388.</t>
  </si>
  <si>
    <t>star</t>
  </si>
  <si>
    <t>ʔalalaya</t>
  </si>
  <si>
    <t>Ehret 1980: 368, 387.</t>
  </si>
  <si>
    <t>stone</t>
  </si>
  <si>
    <t>deʔ-ok</t>
  </si>
  <si>
    <t>Ehret 1980: 359, 387. Same word as 'mountain' q.v.</t>
  </si>
  <si>
    <t>sun</t>
  </si>
  <si>
    <t>ʔaǯ-it</t>
  </si>
  <si>
    <t>swim</t>
  </si>
  <si>
    <t>tail</t>
  </si>
  <si>
    <t>hesa</t>
  </si>
  <si>
    <t>Ehret 1980: 379, 386.</t>
  </si>
  <si>
    <t>that</t>
  </si>
  <si>
    <t>this</t>
  </si>
  <si>
    <t>thou</t>
  </si>
  <si>
    <t>tongue</t>
  </si>
  <si>
    <t>šeferank</t>
  </si>
  <si>
    <t>Ehret 1980: 196, 387.</t>
  </si>
  <si>
    <t>tooth</t>
  </si>
  <si>
    <t>liga</t>
  </si>
  <si>
    <t>Ehret 1980: 292, 387.</t>
  </si>
  <si>
    <t>tree</t>
  </si>
  <si>
    <t>kašiŋ</t>
  </si>
  <si>
    <t>Ehret 1980: 235, 386. Polysemy: 'wood / piece of wood / tree'.</t>
  </si>
  <si>
    <t>two</t>
  </si>
  <si>
    <t>am</t>
  </si>
  <si>
    <t>walk (go)</t>
  </si>
  <si>
    <t>warm (hot)</t>
  </si>
  <si>
    <t>hareta</t>
  </si>
  <si>
    <t>Ehret 1980: 270. Meaning glossed as 'hot'.</t>
  </si>
  <si>
    <t>water</t>
  </si>
  <si>
    <t>maʔa</t>
  </si>
  <si>
    <t>Ehret 1980: 156, 387.</t>
  </si>
  <si>
    <t>we</t>
  </si>
  <si>
    <t>what</t>
  </si>
  <si>
    <t>white</t>
  </si>
  <si>
    <t>Ehret 1980: 376, 388.</t>
  </si>
  <si>
    <t>who</t>
  </si>
  <si>
    <t>woman</t>
  </si>
  <si>
    <t>mayi-to</t>
  </si>
  <si>
    <t>yellow</t>
  </si>
  <si>
    <t>far</t>
  </si>
  <si>
    <t>saŋa</t>
  </si>
  <si>
    <t>Ehret 1980: 350.</t>
  </si>
  <si>
    <t>heavy</t>
  </si>
  <si>
    <t>daʔara</t>
  </si>
  <si>
    <t>Ehret 1980: 165.</t>
  </si>
  <si>
    <t>near</t>
  </si>
  <si>
    <t>salt</t>
  </si>
  <si>
    <t>short</t>
  </si>
  <si>
    <t>ʔumara</t>
  </si>
  <si>
    <t>Ehret 1980: 254.</t>
  </si>
  <si>
    <t>snake</t>
  </si>
  <si>
    <t>thin</t>
  </si>
  <si>
    <t>wind</t>
  </si>
  <si>
    <t>šoʔ-ok</t>
  </si>
  <si>
    <t>Ehret 1980: 173.</t>
  </si>
  <si>
    <t>worm</t>
  </si>
  <si>
    <t>year</t>
  </si>
  <si>
    <r>
      <t>Compiled and annotated by G. Starostin.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</t>
    </r>
    <r>
      <rPr>
        <u val="single"/>
        <sz val="11"/>
        <color indexed="8"/>
        <rFont val="Starling Serif"/>
        <family val="1"/>
      </rPr>
      <t>Ehret 1980</t>
    </r>
    <r>
      <rPr>
        <sz val="11"/>
        <color indexed="8"/>
        <rFont val="Starling Serif"/>
        <family val="1"/>
      </rPr>
      <t>; Maguire 1928.} {Ethnologue: aas.}</t>
    </r>
  </si>
  <si>
    <r>
      <t xml:space="preserve">Ehret 1980: 205. The form for 'female breast' is quoted as </t>
    </r>
    <r>
      <rPr>
        <i/>
        <sz val="11"/>
        <color indexed="8"/>
        <rFont val="Starling Serif"/>
        <family val="1"/>
      </rPr>
      <t>isank</t>
    </r>
    <r>
      <rPr>
        <sz val="11"/>
        <color indexed="8"/>
        <rFont val="Starling Serif"/>
        <family val="1"/>
      </rPr>
      <t xml:space="preserve"> [Ehret 1980: 387].</t>
    </r>
  </si>
  <si>
    <r>
      <t xml:space="preserve">Ehret 1980: 386. Borrowed from one of the Chaga languages (cf., from Bantu group E, Kiw'oso </t>
    </r>
    <r>
      <rPr>
        <i/>
        <sz val="11"/>
        <color indexed="8"/>
        <rFont val="Starling Serif"/>
        <family val="1"/>
      </rPr>
      <t>ki=tê</t>
    </r>
    <r>
      <rPr>
        <sz val="11"/>
        <color indexed="8"/>
        <rFont val="Starling Serif"/>
        <family val="1"/>
      </rPr>
      <t xml:space="preserve"> id., etc.).</t>
    </r>
  </si>
  <si>
    <r>
      <t xml:space="preserve">Ehret 1980: 313, 387. According to C. Ehret, the suffix </t>
    </r>
    <r>
      <rPr>
        <i/>
        <sz val="11"/>
        <color indexed="8"/>
        <rFont val="Starling Serif"/>
        <family val="1"/>
      </rPr>
      <t>-t-</t>
    </r>
    <r>
      <rPr>
        <sz val="11"/>
        <color indexed="8"/>
        <rFont val="Starling Serif"/>
        <family val="1"/>
      </rPr>
      <t xml:space="preserve"> marks continuative action.</t>
    </r>
  </si>
  <si>
    <r>
      <t xml:space="preserve">Ehret 1980: 387. Ehret segemnts the form into </t>
    </r>
    <r>
      <rPr>
        <i/>
        <sz val="11"/>
        <color indexed="8"/>
        <rFont val="Starling Serif"/>
        <family val="1"/>
      </rPr>
      <t>y-at-ara</t>
    </r>
    <r>
      <rPr>
        <sz val="11"/>
        <color indexed="8"/>
        <rFont val="Starling Serif"/>
        <family val="1"/>
      </rPr>
      <t xml:space="preserve">, where </t>
    </r>
    <r>
      <rPr>
        <i/>
        <sz val="11"/>
        <color indexed="8"/>
        <rFont val="Starling Serif"/>
        <family val="1"/>
      </rPr>
      <t>-at-</t>
    </r>
    <r>
      <rPr>
        <sz val="11"/>
        <color indexed="8"/>
        <rFont val="Starling Serif"/>
        <family val="1"/>
      </rPr>
      <t xml:space="preserve"> = an old feminine marker and </t>
    </r>
    <r>
      <rPr>
        <i/>
        <sz val="11"/>
        <color indexed="8"/>
        <rFont val="Starling Serif"/>
        <family val="1"/>
      </rPr>
      <t>-ara</t>
    </r>
    <r>
      <rPr>
        <sz val="11"/>
        <color indexed="8"/>
        <rFont val="Starling Serif"/>
        <family val="1"/>
      </rPr>
      <t xml:space="preserve"> remains unexplained; all of this somewhat dubious.</t>
    </r>
  </si>
  <si>
    <r>
      <t xml:space="preserve">Ehret 1980: 386. Borrowed from Maasai (cf. Maasai </t>
    </r>
    <r>
      <rPr>
        <i/>
        <sz val="11"/>
        <color indexed="8"/>
        <rFont val="Starling Serif"/>
        <family val="1"/>
      </rPr>
      <t>o=síŋkìrr-î</t>
    </r>
    <r>
      <rPr>
        <sz val="11"/>
        <color indexed="8"/>
        <rFont val="Starling Serif"/>
        <family val="1"/>
      </rPr>
      <t xml:space="preserve"> id.). </t>
    </r>
  </si>
  <si>
    <r>
      <t xml:space="preserve">Ehret 1980: 387. Glossed as 'leg', but South Cushitic languages normally do not distinguish between 'leg' and 'foot'. Quoted as </t>
    </r>
    <r>
      <rPr>
        <i/>
        <sz val="11"/>
        <color indexed="8"/>
        <rFont val="Starling Serif"/>
        <family val="1"/>
      </rPr>
      <t>yeëh</t>
    </r>
    <r>
      <rPr>
        <sz val="11"/>
        <color indexed="8"/>
        <rFont val="Starling Serif"/>
        <family val="1"/>
      </rPr>
      <t xml:space="preserve"> 'foot' in [Maguire 1928: 259].</t>
    </r>
  </si>
  <si>
    <r>
      <t xml:space="preserve">Not attested. [Ehret 1980: 388] quotes the imperative form </t>
    </r>
    <r>
      <rPr>
        <i/>
        <sz val="11"/>
        <color indexed="8"/>
        <rFont val="Starling Serif"/>
        <family val="1"/>
      </rPr>
      <t>ŋe</t>
    </r>
    <r>
      <rPr>
        <sz val="11"/>
        <color indexed="8"/>
        <rFont val="Starling Serif"/>
        <family val="1"/>
      </rPr>
      <t xml:space="preserve"> 'give!', which, in the light of local typological data, may be an entirely independent stem from the regular conjugated word.</t>
    </r>
  </si>
  <si>
    <r>
      <t xml:space="preserve">Ehret 1980: 160, 387. Glossed as 'arm', but South Cushitic languages normally do not distinguish between 'arm' and 'hand'. Quoted as </t>
    </r>
    <r>
      <rPr>
        <i/>
        <sz val="11"/>
        <color indexed="8"/>
        <rFont val="Starling Serif"/>
        <family val="1"/>
      </rPr>
      <t>moɲgo</t>
    </r>
    <r>
      <rPr>
        <sz val="11"/>
        <color indexed="8"/>
        <rFont val="Starling Serif"/>
        <family val="1"/>
      </rPr>
      <t xml:space="preserve"> 'hand' in [Maguire 1928: 259].</t>
    </r>
  </si>
  <si>
    <r>
      <t xml:space="preserve">Ehret 1980: 350, 387. Quoted as </t>
    </r>
    <r>
      <rPr>
        <i/>
        <sz val="11"/>
        <color indexed="8"/>
        <rFont val="Starling Serif"/>
        <family val="1"/>
      </rPr>
      <t>sogo</t>
    </r>
    <r>
      <rPr>
        <i/>
        <vertAlign val="superscript"/>
        <sz val="11"/>
        <color indexed="8"/>
        <rFont val="Starling Serif"/>
        <family val="1"/>
      </rPr>
      <t>k</t>
    </r>
    <r>
      <rPr>
        <sz val="11"/>
        <color indexed="8"/>
        <rFont val="Starling Serif"/>
        <family val="1"/>
      </rPr>
      <t xml:space="preserve"> in [Maguire 1928: 259].</t>
    </r>
  </si>
  <si>
    <r>
      <t xml:space="preserve">Ehret 1980: 288, 388. Synonym: </t>
    </r>
    <r>
      <rPr>
        <i/>
        <sz val="11"/>
        <color indexed="8"/>
        <rFont val="Starling Serif"/>
        <family val="1"/>
      </rPr>
      <t>yot-</t>
    </r>
    <r>
      <rPr>
        <sz val="11"/>
        <color indexed="8"/>
        <rFont val="Starling Serif"/>
        <family val="1"/>
      </rPr>
      <t xml:space="preserve"> [ibid.].</t>
    </r>
  </si>
  <si>
    <r>
      <t xml:space="preserve">Ehret 1980: 386. Transcribed differently, as </t>
    </r>
    <r>
      <rPr>
        <i/>
        <sz val="11"/>
        <color indexed="8"/>
        <rFont val="Starling Serif"/>
        <family val="1"/>
      </rPr>
      <t>hadonk</t>
    </r>
    <r>
      <rPr>
        <sz val="11"/>
        <color indexed="8"/>
        <rFont val="Starling Serif"/>
        <family val="1"/>
      </rPr>
      <t xml:space="preserve">, on p. 256 ibid. </t>
    </r>
  </si>
  <si>
    <r>
      <t xml:space="preserve">Not attested. H. Fleming ("Asa and Aramanik", Ethnology, VIII, 1969, p. 5) mentions the existence of the possessive stem </t>
    </r>
    <r>
      <rPr>
        <i/>
        <sz val="11"/>
        <color indexed="8"/>
        <rFont val="Starling Serif"/>
        <family val="1"/>
      </rPr>
      <t>-wan</t>
    </r>
    <r>
      <rPr>
        <sz val="11"/>
        <color indexed="8"/>
        <rFont val="Starling Serif"/>
        <family val="1"/>
      </rPr>
      <t xml:space="preserve"> 'my'. C. Ehret transcribes the same stem as </t>
    </r>
    <r>
      <rPr>
        <i/>
        <sz val="11"/>
        <color indexed="8"/>
        <rFont val="Starling Serif"/>
        <family val="1"/>
      </rPr>
      <t>-ana</t>
    </r>
    <r>
      <rPr>
        <sz val="11"/>
        <color indexed="8"/>
        <rFont val="Starling Serif"/>
        <family val="1"/>
      </rPr>
      <t xml:space="preserve"> [Ehret 1980: 283]. This is the only piece of data we have on Aasax pronouns.</t>
    </r>
  </si>
  <si>
    <r>
      <t xml:space="preserve">Ehret 1980: 263, 388. Causative formation from </t>
    </r>
    <r>
      <rPr>
        <i/>
        <sz val="11"/>
        <color indexed="8"/>
        <rFont val="Starling Serif"/>
        <family val="1"/>
      </rPr>
      <t>ga-</t>
    </r>
    <r>
      <rPr>
        <sz val="11"/>
        <color indexed="8"/>
        <rFont val="Starling Serif"/>
        <family val="1"/>
      </rPr>
      <t xml:space="preserve"> 'to die' q.v.</t>
    </r>
  </si>
  <si>
    <r>
      <t xml:space="preserve">Ehret 1980: 386. Entirely different word found in [Maguire 1928: 259]: </t>
    </r>
    <r>
      <rPr>
        <i/>
        <sz val="11"/>
        <color indexed="8"/>
        <rFont val="Starling Serif"/>
        <family val="1"/>
      </rPr>
      <t>kinde</t>
    </r>
    <r>
      <rPr>
        <sz val="11"/>
        <color indexed="8"/>
        <rFont val="Starling Serif"/>
        <family val="1"/>
      </rPr>
      <t>.</t>
    </r>
  </si>
  <si>
    <r>
      <t xml:space="preserve">Ehret 1980: 275, 386. A nominal derivative from </t>
    </r>
    <r>
      <rPr>
        <i/>
        <sz val="11"/>
        <color indexed="8"/>
        <rFont val="Starling Serif"/>
        <family val="1"/>
      </rPr>
      <t>ʔag-</t>
    </r>
    <r>
      <rPr>
        <sz val="11"/>
        <color indexed="8"/>
        <rFont val="Starling Serif"/>
        <family val="1"/>
      </rPr>
      <t xml:space="preserve"> 'to eat' q.v.</t>
    </r>
  </si>
  <si>
    <r>
      <t xml:space="preserve">Ehret 1980: 212, 387. Quoted as </t>
    </r>
    <r>
      <rPr>
        <i/>
        <sz val="11"/>
        <color indexed="8"/>
        <rFont val="Starling Serif"/>
        <family val="1"/>
      </rPr>
      <t>leheuk</t>
    </r>
    <r>
      <rPr>
        <sz val="11"/>
        <color indexed="8"/>
        <rFont val="Starling Serif"/>
        <family val="1"/>
      </rPr>
      <t xml:space="preserve"> in [Maguire 1928: 259].  </t>
    </r>
  </si>
  <si>
    <r>
      <t xml:space="preserve">Ehret 1980: 387. Borrowed from Maasai (cf. Maasai </t>
    </r>
    <r>
      <rPr>
        <i/>
        <sz val="11"/>
        <color indexed="8"/>
        <rFont val="Starling Serif"/>
        <family val="1"/>
      </rPr>
      <t>e=múrt</t>
    </r>
    <r>
      <rPr>
        <sz val="11"/>
        <color indexed="8"/>
        <rFont val="Starling Serif"/>
        <family val="1"/>
      </rPr>
      <t xml:space="preserve"> id.). C. Ehret also quotes the older form, </t>
    </r>
    <r>
      <rPr>
        <i/>
        <sz val="11"/>
        <color indexed="8"/>
        <rFont val="Starling Serif"/>
        <family val="1"/>
      </rPr>
      <t>isa-t</t>
    </r>
    <r>
      <rPr>
        <sz val="11"/>
        <color indexed="8"/>
        <rFont val="Starling Serif"/>
        <family val="1"/>
      </rPr>
      <t>, from Merker's data [Ehret 1980: 283].</t>
    </r>
  </si>
  <si>
    <r>
      <t xml:space="preserve">Ehret 1980: 192, 387. Quoted as </t>
    </r>
    <r>
      <rPr>
        <i/>
        <sz val="11"/>
        <color indexed="8"/>
        <rFont val="Starling Serif"/>
        <family val="1"/>
      </rPr>
      <t>etinga</t>
    </r>
    <r>
      <rPr>
        <sz val="11"/>
        <color indexed="8"/>
        <rFont val="Starling Serif"/>
        <family val="1"/>
      </rPr>
      <t xml:space="preserve"> in [Maguire 1928: 259]. </t>
    </r>
  </si>
  <si>
    <r>
      <t xml:space="preserve">Ehret 1980: 244, 386. Polysemy: 'one / alone'. Quoted as </t>
    </r>
    <r>
      <rPr>
        <i/>
        <sz val="11"/>
        <color indexed="8"/>
        <rFont val="Starling Serif"/>
        <family val="1"/>
      </rPr>
      <t>kindeï</t>
    </r>
    <r>
      <rPr>
        <sz val="11"/>
        <color indexed="8"/>
        <rFont val="Starling Serif"/>
        <family val="1"/>
      </rPr>
      <t xml:space="preserve"> in [Maguire 1928: 258].</t>
    </r>
  </si>
  <si>
    <r>
      <t xml:space="preserve">Ehret 1980: 386. The same word is spelled as </t>
    </r>
    <r>
      <rPr>
        <i/>
        <sz val="11"/>
        <color indexed="8"/>
        <rFont val="Starling Serif"/>
        <family val="1"/>
      </rPr>
      <t>ʔidok</t>
    </r>
    <r>
      <rPr>
        <sz val="11"/>
        <color indexed="8"/>
        <rFont val="Starling Serif"/>
        <family val="1"/>
      </rPr>
      <t xml:space="preserve"> on p. 307 ibid.</t>
    </r>
  </si>
  <si>
    <r>
      <t xml:space="preserve">Ehret 1980: 304, 388. Secondary synonym: </t>
    </r>
    <r>
      <rPr>
        <i/>
        <sz val="11"/>
        <color indexed="8"/>
        <rFont val="Starling Serif"/>
        <family val="1"/>
      </rPr>
      <t>=diliʔi</t>
    </r>
    <r>
      <rPr>
        <sz val="11"/>
        <color indexed="8"/>
        <rFont val="Starling Serif"/>
        <family val="1"/>
      </rPr>
      <t xml:space="preserve"> [Ehret 1980: 346].</t>
    </r>
  </si>
  <si>
    <r>
      <t xml:space="preserve">Ehret 1980: 387. The same word is transcribed as </t>
    </r>
    <r>
      <rPr>
        <i/>
        <sz val="11"/>
        <color indexed="8"/>
        <rFont val="Starling Serif"/>
        <family val="1"/>
      </rPr>
      <t>tuʔusayok</t>
    </r>
    <r>
      <rPr>
        <sz val="11"/>
        <color indexed="8"/>
        <rFont val="Starling Serif"/>
        <family val="1"/>
      </rPr>
      <t xml:space="preserve"> on p. 172 ibid.</t>
    </r>
  </si>
  <si>
    <r>
      <t xml:space="preserve">Ehret 1980: 387. The same word is quoted as </t>
    </r>
    <r>
      <rPr>
        <i/>
        <sz val="11"/>
        <color indexed="8"/>
        <rFont val="Starling Serif"/>
        <family val="1"/>
      </rPr>
      <t>ʔaǯ-et</t>
    </r>
    <r>
      <rPr>
        <sz val="11"/>
        <color indexed="8"/>
        <rFont val="Starling Serif"/>
        <family val="1"/>
      </rPr>
      <t xml:space="preserve"> on p. 284 ibid., along with the presumably related </t>
    </r>
    <r>
      <rPr>
        <i/>
        <sz val="11"/>
        <color indexed="8"/>
        <rFont val="Starling Serif"/>
        <family val="1"/>
      </rPr>
      <t>ʔaǯota</t>
    </r>
    <r>
      <rPr>
        <sz val="11"/>
        <color indexed="8"/>
        <rFont val="Starling Serif"/>
        <family val="1"/>
      </rPr>
      <t xml:space="preserve"> 'day' and </t>
    </r>
    <r>
      <rPr>
        <i/>
        <sz val="11"/>
        <color indexed="8"/>
        <rFont val="Starling Serif"/>
        <family val="1"/>
      </rPr>
      <t>ʔaǯa</t>
    </r>
    <r>
      <rPr>
        <sz val="11"/>
        <color indexed="8"/>
        <rFont val="Starling Serif"/>
        <family val="1"/>
      </rPr>
      <t xml:space="preserve"> 'sky' (root </t>
    </r>
    <r>
      <rPr>
        <i/>
        <sz val="11"/>
        <color indexed="8"/>
        <rFont val="Starling Serif"/>
        <family val="1"/>
      </rPr>
      <t>ʔaǯ-</t>
    </r>
    <r>
      <rPr>
        <sz val="11"/>
        <color indexed="8"/>
        <rFont val="Starling Serif"/>
        <family val="1"/>
      </rPr>
      <t xml:space="preserve">). Quoted as </t>
    </r>
    <r>
      <rPr>
        <i/>
        <sz val="11"/>
        <color indexed="8"/>
        <rFont val="Starling Serif"/>
        <family val="1"/>
      </rPr>
      <t>aǯit</t>
    </r>
    <r>
      <rPr>
        <sz val="11"/>
        <color indexed="8"/>
        <rFont val="Starling Serif"/>
        <family val="1"/>
      </rPr>
      <t xml:space="preserve"> in [Maguire 1928: 259].</t>
    </r>
  </si>
  <si>
    <r>
      <t xml:space="preserve">Ehret 1980: 208, 386. Quoted as </t>
    </r>
    <r>
      <rPr>
        <i/>
        <sz val="11"/>
        <color indexed="8"/>
        <rFont val="Starling Serif"/>
        <family val="1"/>
      </rPr>
      <t>la:m</t>
    </r>
    <r>
      <rPr>
        <sz val="11"/>
        <color indexed="8"/>
        <rFont val="Starling Serif"/>
        <family val="1"/>
      </rPr>
      <t xml:space="preserve"> in [Maguire 1928: 258].</t>
    </r>
  </si>
  <si>
    <r>
      <t xml:space="preserve">Not attested, except for the imperative form </t>
    </r>
    <r>
      <rPr>
        <i/>
        <sz val="11"/>
        <color indexed="8"/>
        <rFont val="Starling Serif"/>
        <family val="1"/>
      </rPr>
      <t>nde</t>
    </r>
    <r>
      <rPr>
        <sz val="11"/>
        <color indexed="8"/>
        <rFont val="Starling Serif"/>
        <family val="1"/>
      </rPr>
      <t xml:space="preserve"> 'go!' [Ehret 1980: 386], which may not necessarily represent the same stem as the required indicative forms.</t>
    </r>
  </si>
  <si>
    <r>
      <t xml:space="preserve">Ehret 1980: 386. Quoted as </t>
    </r>
    <r>
      <rPr>
        <i/>
        <sz val="11"/>
        <color indexed="8"/>
        <rFont val="Starling Serif"/>
        <family val="1"/>
      </rPr>
      <t>maito</t>
    </r>
    <r>
      <rPr>
        <sz val="11"/>
        <color indexed="8"/>
        <rFont val="Starling Serif"/>
        <family val="1"/>
      </rPr>
      <t xml:space="preserve"> in [Maguire 1928: 259].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</si>
</sst>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u val="single"/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i/>
      <vertAlign val="super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selection activeCell="R7" sqref="R7"/>
    </sheetView>
  </sheetViews>
  <sheetFormatPr defaultColWidth="9.140625" defaultRowHeight="15"/>
  <sheetData>
    <row r="1" spans="1:6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0.25">
      <c r="A2" s="2">
        <v>0</v>
      </c>
      <c r="B2" s="2"/>
      <c r="C2" s="2">
        <v>20</v>
      </c>
      <c r="D2" s="2">
        <v>0</v>
      </c>
      <c r="E2" s="2">
        <v>0</v>
      </c>
      <c r="F2" s="2" t="s">
        <v>254</v>
      </c>
    </row>
    <row r="3" spans="1:6" ht="20.25">
      <c r="A3" s="2">
        <v>1</v>
      </c>
      <c r="B3" s="2" t="s">
        <v>6</v>
      </c>
      <c r="C3" s="2" t="s">
        <v>7</v>
      </c>
      <c r="D3" s="2">
        <v>1</v>
      </c>
      <c r="E3" s="2">
        <v>0</v>
      </c>
      <c r="F3" s="2" t="s">
        <v>8</v>
      </c>
    </row>
    <row r="4" spans="1:6" ht="20.25">
      <c r="A4" s="2">
        <v>2</v>
      </c>
      <c r="B4" s="2" t="s">
        <v>9</v>
      </c>
      <c r="C4" s="2" t="s">
        <v>10</v>
      </c>
      <c r="D4" s="2">
        <v>1</v>
      </c>
      <c r="E4" s="2">
        <v>0</v>
      </c>
      <c r="F4" s="2" t="s">
        <v>11</v>
      </c>
    </row>
    <row r="5" spans="1:6" ht="20.25">
      <c r="A5" s="2">
        <v>3</v>
      </c>
      <c r="B5" s="2" t="s">
        <v>12</v>
      </c>
      <c r="C5" s="2"/>
      <c r="D5" s="2">
        <v>-1</v>
      </c>
      <c r="E5" s="2">
        <v>0</v>
      </c>
      <c r="F5" s="2" t="s">
        <v>13</v>
      </c>
    </row>
    <row r="6" spans="1:6" ht="20.25">
      <c r="A6" s="2">
        <v>4</v>
      </c>
      <c r="B6" s="2" t="s">
        <v>14</v>
      </c>
      <c r="C6" s="2"/>
      <c r="D6" s="2">
        <v>-1</v>
      </c>
      <c r="E6" s="2">
        <v>0</v>
      </c>
      <c r="F6" s="2" t="s">
        <v>13</v>
      </c>
    </row>
    <row r="7" spans="1:6" ht="20.25">
      <c r="A7" s="2">
        <v>5</v>
      </c>
      <c r="B7" s="2" t="s">
        <v>15</v>
      </c>
      <c r="C7" s="2" t="str">
        <f>"=ǯira"</f>
        <v>=ǯira</v>
      </c>
      <c r="D7" s="2">
        <v>1</v>
      </c>
      <c r="E7" s="2">
        <v>0</v>
      </c>
      <c r="F7" s="2" t="s">
        <v>16</v>
      </c>
    </row>
    <row r="8" spans="1:6" ht="20.25">
      <c r="A8" s="2">
        <v>6</v>
      </c>
      <c r="B8" s="2" t="s">
        <v>17</v>
      </c>
      <c r="C8" s="2" t="s">
        <v>18</v>
      </c>
      <c r="D8" s="2">
        <v>1</v>
      </c>
      <c r="E8" s="2">
        <v>64</v>
      </c>
      <c r="F8" s="2" t="s">
        <v>19</v>
      </c>
    </row>
    <row r="9" spans="1:6" ht="20.25">
      <c r="A9" s="2">
        <v>7</v>
      </c>
      <c r="B9" s="2" t="s">
        <v>20</v>
      </c>
      <c r="C9" s="2" t="s">
        <v>21</v>
      </c>
      <c r="D9" s="2">
        <v>1</v>
      </c>
      <c r="E9" s="2">
        <v>0</v>
      </c>
      <c r="F9" s="2" t="s">
        <v>22</v>
      </c>
    </row>
    <row r="10" spans="1:6" ht="20.25">
      <c r="A10" s="2">
        <v>8</v>
      </c>
      <c r="B10" s="2" t="s">
        <v>23</v>
      </c>
      <c r="C10" s="2" t="str">
        <f>"=biasa"</f>
        <v>=biasa</v>
      </c>
      <c r="D10" s="2">
        <v>1</v>
      </c>
      <c r="E10" s="2">
        <v>0</v>
      </c>
      <c r="F10" s="2" t="s">
        <v>24</v>
      </c>
    </row>
    <row r="11" spans="1:6" ht="20.25">
      <c r="A11" s="2">
        <v>9</v>
      </c>
      <c r="B11" s="2" t="s">
        <v>25</v>
      </c>
      <c r="C11" s="2" t="s">
        <v>26</v>
      </c>
      <c r="D11" s="2">
        <v>1</v>
      </c>
      <c r="E11" s="2">
        <v>0</v>
      </c>
      <c r="F11" s="2" t="s">
        <v>27</v>
      </c>
    </row>
    <row r="12" spans="1:6" ht="20.25">
      <c r="A12" s="2">
        <v>10</v>
      </c>
      <c r="B12" s="2" t="s">
        <v>28</v>
      </c>
      <c r="C12" s="2" t="s">
        <v>29</v>
      </c>
      <c r="D12" s="2">
        <v>1</v>
      </c>
      <c r="E12" s="2">
        <v>196</v>
      </c>
      <c r="F12" s="2" t="s">
        <v>30</v>
      </c>
    </row>
    <row r="13" spans="1:6" ht="20.25">
      <c r="A13" s="2">
        <v>11</v>
      </c>
      <c r="B13" s="2" t="s">
        <v>31</v>
      </c>
      <c r="C13" s="2" t="s">
        <v>32</v>
      </c>
      <c r="D13" s="2">
        <v>1</v>
      </c>
      <c r="E13" s="2">
        <v>0</v>
      </c>
      <c r="F13" s="2" t="s">
        <v>255</v>
      </c>
    </row>
    <row r="14" spans="1:6" ht="20.25">
      <c r="A14" s="2">
        <v>12</v>
      </c>
      <c r="B14" s="2" t="s">
        <v>33</v>
      </c>
      <c r="C14" s="2" t="s">
        <v>34</v>
      </c>
      <c r="D14" s="2">
        <v>1</v>
      </c>
      <c r="E14" s="2">
        <v>0</v>
      </c>
      <c r="F14" s="2" t="s">
        <v>35</v>
      </c>
    </row>
    <row r="15" spans="1:6" ht="20.25">
      <c r="A15" s="2">
        <v>13</v>
      </c>
      <c r="B15" s="2" t="s">
        <v>36</v>
      </c>
      <c r="C15" s="2" t="s">
        <v>37</v>
      </c>
      <c r="D15" s="2">
        <v>1</v>
      </c>
      <c r="E15" s="2">
        <v>0</v>
      </c>
      <c r="F15" s="2" t="s">
        <v>38</v>
      </c>
    </row>
    <row r="16" spans="1:6" ht="20.25">
      <c r="A16" s="2">
        <v>14</v>
      </c>
      <c r="B16" s="2" t="s">
        <v>39</v>
      </c>
      <c r="C16" s="2" t="s">
        <v>40</v>
      </c>
      <c r="D16" s="2">
        <v>1</v>
      </c>
      <c r="E16" s="2">
        <v>0</v>
      </c>
      <c r="F16" s="2" t="s">
        <v>38</v>
      </c>
    </row>
    <row r="17" spans="1:6" ht="20.25">
      <c r="A17" s="2">
        <v>15</v>
      </c>
      <c r="B17" s="2" t="s">
        <v>41</v>
      </c>
      <c r="C17" s="2" t="s">
        <v>42</v>
      </c>
      <c r="D17" s="2">
        <v>-1</v>
      </c>
      <c r="E17" s="2">
        <v>0</v>
      </c>
      <c r="F17" s="2" t="s">
        <v>13</v>
      </c>
    </row>
    <row r="18" spans="1:6" ht="20.25">
      <c r="A18" s="2">
        <v>16</v>
      </c>
      <c r="B18" s="2" t="s">
        <v>43</v>
      </c>
      <c r="C18" s="2" t="s">
        <v>44</v>
      </c>
      <c r="D18" s="2">
        <v>1</v>
      </c>
      <c r="E18" s="2">
        <v>117</v>
      </c>
      <c r="F18" s="2" t="s">
        <v>45</v>
      </c>
    </row>
    <row r="19" spans="1:6" ht="20.25">
      <c r="A19" s="2">
        <v>17</v>
      </c>
      <c r="B19" s="2" t="s">
        <v>46</v>
      </c>
      <c r="C19" s="2" t="s">
        <v>47</v>
      </c>
      <c r="D19" s="2">
        <v>1</v>
      </c>
      <c r="E19" s="2">
        <v>294</v>
      </c>
      <c r="F19" s="2" t="s">
        <v>48</v>
      </c>
    </row>
    <row r="20" spans="1:6" ht="20.25">
      <c r="A20" s="2">
        <v>18</v>
      </c>
      <c r="B20" s="2" t="s">
        <v>49</v>
      </c>
      <c r="C20" s="2" t="s">
        <v>50</v>
      </c>
      <c r="D20" s="2">
        <v>-1</v>
      </c>
      <c r="E20" s="2">
        <v>0</v>
      </c>
      <c r="F20" s="2" t="s">
        <v>256</v>
      </c>
    </row>
    <row r="21" spans="1:6" ht="20.25">
      <c r="A21" s="2">
        <v>19</v>
      </c>
      <c r="B21" s="2" t="s">
        <v>51</v>
      </c>
      <c r="C21" s="2" t="s">
        <v>52</v>
      </c>
      <c r="D21" s="2">
        <v>1</v>
      </c>
      <c r="E21" s="2">
        <v>0</v>
      </c>
      <c r="F21" s="2" t="s">
        <v>257</v>
      </c>
    </row>
    <row r="22" spans="1:6" ht="20.25">
      <c r="A22" s="2">
        <v>20</v>
      </c>
      <c r="B22" s="2" t="s">
        <v>53</v>
      </c>
      <c r="C22" s="2" t="str">
        <f>"=rakaš"</f>
        <v>=rakaš</v>
      </c>
      <c r="D22" s="2">
        <v>1</v>
      </c>
      <c r="E22" s="2">
        <v>0</v>
      </c>
      <c r="F22" s="2" t="s">
        <v>54</v>
      </c>
    </row>
    <row r="23" spans="1:6" ht="20.25">
      <c r="A23" s="2">
        <v>21</v>
      </c>
      <c r="B23" s="2" t="s">
        <v>55</v>
      </c>
      <c r="C23" s="2" t="s">
        <v>56</v>
      </c>
      <c r="D23" s="2">
        <v>1</v>
      </c>
      <c r="E23" s="2">
        <v>0</v>
      </c>
      <c r="F23" s="2" t="s">
        <v>258</v>
      </c>
    </row>
    <row r="24" spans="1:6" ht="20.25">
      <c r="A24" s="2">
        <v>22</v>
      </c>
      <c r="B24" s="2" t="s">
        <v>57</v>
      </c>
      <c r="C24" s="2" t="s">
        <v>58</v>
      </c>
      <c r="D24" s="2">
        <v>1</v>
      </c>
      <c r="E24" s="2">
        <v>292</v>
      </c>
      <c r="F24" s="2" t="s">
        <v>59</v>
      </c>
    </row>
    <row r="25" spans="1:6" ht="20.25">
      <c r="A25" s="2">
        <v>23</v>
      </c>
      <c r="B25" s="2" t="s">
        <v>60</v>
      </c>
      <c r="C25" s="2" t="s">
        <v>61</v>
      </c>
      <c r="D25" s="2">
        <v>1</v>
      </c>
      <c r="E25" s="2">
        <v>0</v>
      </c>
      <c r="F25" s="2" t="s">
        <v>62</v>
      </c>
    </row>
    <row r="26" spans="1:6" ht="20.25">
      <c r="A26" s="2">
        <v>24</v>
      </c>
      <c r="B26" s="2" t="s">
        <v>63</v>
      </c>
      <c r="C26" s="2"/>
      <c r="D26" s="2">
        <v>-1</v>
      </c>
      <c r="E26" s="2">
        <v>0</v>
      </c>
      <c r="F26" s="2" t="s">
        <v>13</v>
      </c>
    </row>
    <row r="27" spans="1:6" ht="20.25">
      <c r="A27" s="2">
        <v>25</v>
      </c>
      <c r="B27" s="2" t="s">
        <v>64</v>
      </c>
      <c r="C27" s="2" t="s">
        <v>65</v>
      </c>
      <c r="D27" s="2">
        <v>1</v>
      </c>
      <c r="E27" s="2">
        <v>33</v>
      </c>
      <c r="F27" s="2" t="s">
        <v>66</v>
      </c>
    </row>
    <row r="28" spans="1:6" ht="20.25">
      <c r="A28" s="2">
        <v>26</v>
      </c>
      <c r="B28" s="2" t="s">
        <v>67</v>
      </c>
      <c r="C28" s="2" t="s">
        <v>68</v>
      </c>
      <c r="D28" s="2">
        <v>1</v>
      </c>
      <c r="E28" s="2">
        <v>0</v>
      </c>
      <c r="F28" s="2" t="s">
        <v>69</v>
      </c>
    </row>
    <row r="29" spans="1:6" ht="20.25">
      <c r="A29" s="2">
        <v>27</v>
      </c>
      <c r="B29" s="2" t="s">
        <v>70</v>
      </c>
      <c r="C29" s="2" t="s">
        <v>71</v>
      </c>
      <c r="D29" s="2">
        <v>1</v>
      </c>
      <c r="E29" s="2">
        <v>0</v>
      </c>
      <c r="F29" s="2" t="s">
        <v>72</v>
      </c>
    </row>
    <row r="30" spans="1:6" ht="20.25">
      <c r="A30" s="2">
        <v>28</v>
      </c>
      <c r="B30" s="2" t="s">
        <v>73</v>
      </c>
      <c r="C30" s="2" t="s">
        <v>74</v>
      </c>
      <c r="D30" s="2">
        <v>1</v>
      </c>
      <c r="E30" s="2">
        <v>132</v>
      </c>
      <c r="F30" s="2" t="s">
        <v>75</v>
      </c>
    </row>
    <row r="31" spans="1:6" ht="20.25">
      <c r="A31" s="2">
        <v>29</v>
      </c>
      <c r="B31" s="2" t="s">
        <v>76</v>
      </c>
      <c r="C31" s="2" t="s">
        <v>77</v>
      </c>
      <c r="D31" s="2">
        <v>-1</v>
      </c>
      <c r="E31" s="2">
        <v>0</v>
      </c>
      <c r="F31" s="2" t="s">
        <v>259</v>
      </c>
    </row>
    <row r="32" spans="1:6" ht="20.25">
      <c r="A32" s="2">
        <v>30</v>
      </c>
      <c r="B32" s="2" t="s">
        <v>78</v>
      </c>
      <c r="C32" s="2" t="s">
        <v>79</v>
      </c>
      <c r="D32" s="2">
        <v>1</v>
      </c>
      <c r="E32" s="2">
        <v>136</v>
      </c>
      <c r="F32" s="2" t="s">
        <v>80</v>
      </c>
    </row>
    <row r="33" spans="1:6" ht="20.25">
      <c r="A33" s="2">
        <v>31</v>
      </c>
      <c r="B33" s="2" t="s">
        <v>81</v>
      </c>
      <c r="C33" s="2" t="s">
        <v>82</v>
      </c>
      <c r="D33" s="2">
        <v>1</v>
      </c>
      <c r="E33" s="2">
        <v>135</v>
      </c>
      <c r="F33" s="2" t="s">
        <v>260</v>
      </c>
    </row>
    <row r="34" spans="1:6" ht="20.25">
      <c r="A34" s="2">
        <v>32</v>
      </c>
      <c r="B34" s="2" t="s">
        <v>83</v>
      </c>
      <c r="C34" s="2" t="s">
        <v>84</v>
      </c>
      <c r="D34" s="2">
        <v>1</v>
      </c>
      <c r="E34" s="2">
        <v>0</v>
      </c>
      <c r="F34" s="2" t="s">
        <v>85</v>
      </c>
    </row>
    <row r="35" spans="1:6" ht="20.25">
      <c r="A35" s="2">
        <v>33</v>
      </c>
      <c r="B35" s="2" t="s">
        <v>86</v>
      </c>
      <c r="C35" s="2"/>
      <c r="D35" s="2">
        <v>-1</v>
      </c>
      <c r="E35" s="2">
        <v>0</v>
      </c>
      <c r="F35" s="2" t="s">
        <v>261</v>
      </c>
    </row>
    <row r="36" spans="1:6" ht="20.25">
      <c r="A36" s="2">
        <v>34</v>
      </c>
      <c r="B36" s="2" t="s">
        <v>87</v>
      </c>
      <c r="C36" s="2" t="str">
        <f>"=ʔila"</f>
        <v>=ʔila</v>
      </c>
      <c r="D36" s="2">
        <v>1</v>
      </c>
      <c r="E36" s="2">
        <v>0</v>
      </c>
      <c r="F36" s="2" t="s">
        <v>88</v>
      </c>
    </row>
    <row r="37" spans="1:6" ht="20.25">
      <c r="A37" s="2">
        <v>35</v>
      </c>
      <c r="B37" s="2" t="s">
        <v>89</v>
      </c>
      <c r="C37" s="2" t="str">
        <f>"=ǯareta"</f>
        <v>=ǯareta</v>
      </c>
      <c r="D37" s="2">
        <v>1</v>
      </c>
      <c r="E37" s="2">
        <v>0</v>
      </c>
      <c r="F37" s="2" t="s">
        <v>90</v>
      </c>
    </row>
    <row r="38" spans="1:6" ht="20.25">
      <c r="A38" s="2">
        <v>36</v>
      </c>
      <c r="B38" s="2" t="s">
        <v>91</v>
      </c>
      <c r="C38" s="2" t="s">
        <v>92</v>
      </c>
      <c r="D38" s="2">
        <v>1</v>
      </c>
      <c r="E38" s="2">
        <v>34</v>
      </c>
      <c r="F38" s="2" t="s">
        <v>93</v>
      </c>
    </row>
    <row r="39" spans="1:6" ht="20.25">
      <c r="A39" s="2">
        <v>37</v>
      </c>
      <c r="B39" s="2" t="s">
        <v>94</v>
      </c>
      <c r="C39" s="2" t="s">
        <v>95</v>
      </c>
      <c r="D39" s="2">
        <v>1</v>
      </c>
      <c r="E39" s="2">
        <v>0</v>
      </c>
      <c r="F39" s="2" t="s">
        <v>262</v>
      </c>
    </row>
    <row r="40" spans="1:6" ht="21.75">
      <c r="A40" s="2">
        <v>38</v>
      </c>
      <c r="B40" s="2" t="s">
        <v>96</v>
      </c>
      <c r="C40" s="2" t="s">
        <v>97</v>
      </c>
      <c r="D40" s="2">
        <v>1</v>
      </c>
      <c r="E40" s="2">
        <v>0</v>
      </c>
      <c r="F40" s="2" t="s">
        <v>263</v>
      </c>
    </row>
    <row r="41" spans="1:6" ht="20.25">
      <c r="A41" s="2">
        <v>39</v>
      </c>
      <c r="B41" s="2" t="s">
        <v>98</v>
      </c>
      <c r="C41" s="2" t="s">
        <v>99</v>
      </c>
      <c r="D41" s="2">
        <v>1</v>
      </c>
      <c r="E41" s="2">
        <v>0</v>
      </c>
      <c r="F41" s="2" t="s">
        <v>264</v>
      </c>
    </row>
    <row r="42" spans="1:6" ht="20.25">
      <c r="A42" s="2">
        <v>40</v>
      </c>
      <c r="B42" s="2" t="s">
        <v>100</v>
      </c>
      <c r="C42" s="2" t="s">
        <v>101</v>
      </c>
      <c r="D42" s="2">
        <v>1</v>
      </c>
      <c r="E42" s="2">
        <v>208</v>
      </c>
      <c r="F42" s="2" t="s">
        <v>102</v>
      </c>
    </row>
    <row r="43" spans="1:6" ht="20.25">
      <c r="A43" s="2">
        <v>41</v>
      </c>
      <c r="B43" s="2" t="s">
        <v>103</v>
      </c>
      <c r="C43" s="2" t="s">
        <v>104</v>
      </c>
      <c r="D43" s="2">
        <v>1</v>
      </c>
      <c r="E43" s="2">
        <v>0</v>
      </c>
      <c r="F43" s="2" t="s">
        <v>265</v>
      </c>
    </row>
    <row r="44" spans="1:6" ht="20.25">
      <c r="A44" s="2">
        <v>42</v>
      </c>
      <c r="B44" s="2" t="s">
        <v>105</v>
      </c>
      <c r="C44" s="2"/>
      <c r="D44" s="2">
        <v>-1</v>
      </c>
      <c r="E44" s="2">
        <v>0</v>
      </c>
      <c r="F44" s="2" t="s">
        <v>266</v>
      </c>
    </row>
    <row r="45" spans="1:6" ht="20.25">
      <c r="A45" s="2">
        <v>43</v>
      </c>
      <c r="B45" s="2" t="s">
        <v>106</v>
      </c>
      <c r="C45" s="2" t="s">
        <v>107</v>
      </c>
      <c r="D45" s="2">
        <v>1</v>
      </c>
      <c r="E45" s="2">
        <v>294</v>
      </c>
      <c r="F45" s="2" t="s">
        <v>267</v>
      </c>
    </row>
    <row r="46" spans="1:6" ht="20.25">
      <c r="A46" s="2">
        <v>44</v>
      </c>
      <c r="B46" s="2" t="s">
        <v>108</v>
      </c>
      <c r="C46" s="2" t="s">
        <v>109</v>
      </c>
      <c r="D46" s="2">
        <v>1</v>
      </c>
      <c r="E46" s="2">
        <v>246</v>
      </c>
      <c r="F46" s="2" t="s">
        <v>110</v>
      </c>
    </row>
    <row r="47" spans="1:6" ht="20.25">
      <c r="A47" s="2">
        <v>45</v>
      </c>
      <c r="B47" s="2" t="s">
        <v>111</v>
      </c>
      <c r="C47" s="2" t="s">
        <v>112</v>
      </c>
      <c r="D47" s="2">
        <v>1</v>
      </c>
      <c r="E47" s="2">
        <v>189</v>
      </c>
      <c r="F47" s="2" t="s">
        <v>113</v>
      </c>
    </row>
    <row r="48" spans="1:6" ht="20.25">
      <c r="A48" s="2">
        <v>46</v>
      </c>
      <c r="B48" s="2" t="s">
        <v>114</v>
      </c>
      <c r="C48" s="2" t="s">
        <v>115</v>
      </c>
      <c r="D48" s="2">
        <v>1</v>
      </c>
      <c r="E48" s="2">
        <v>0</v>
      </c>
      <c r="F48" s="2" t="s">
        <v>116</v>
      </c>
    </row>
    <row r="49" spans="1:6" ht="20.25">
      <c r="A49" s="2">
        <v>47</v>
      </c>
      <c r="B49" s="2" t="s">
        <v>117</v>
      </c>
      <c r="C49" s="2" t="s">
        <v>118</v>
      </c>
      <c r="D49" s="2">
        <v>1</v>
      </c>
      <c r="E49" s="2">
        <v>0</v>
      </c>
      <c r="F49" s="2" t="s">
        <v>119</v>
      </c>
    </row>
    <row r="50" spans="1:6" ht="20.25">
      <c r="A50" s="2">
        <v>48</v>
      </c>
      <c r="B50" s="2" t="s">
        <v>120</v>
      </c>
      <c r="C50" s="2" t="s">
        <v>121</v>
      </c>
      <c r="D50" s="2">
        <v>1</v>
      </c>
      <c r="E50" s="2">
        <v>0</v>
      </c>
      <c r="F50" s="2" t="s">
        <v>122</v>
      </c>
    </row>
    <row r="51" spans="1:6" ht="20.25">
      <c r="A51" s="2">
        <v>49</v>
      </c>
      <c r="B51" s="2" t="s">
        <v>123</v>
      </c>
      <c r="C51" s="2" t="s">
        <v>124</v>
      </c>
      <c r="D51" s="2">
        <v>1</v>
      </c>
      <c r="E51" s="2">
        <v>0</v>
      </c>
      <c r="F51" s="2" t="s">
        <v>125</v>
      </c>
    </row>
    <row r="52" spans="1:6" ht="20.25">
      <c r="A52" s="2">
        <v>50</v>
      </c>
      <c r="B52" s="2" t="s">
        <v>126</v>
      </c>
      <c r="C52" s="2" t="s">
        <v>127</v>
      </c>
      <c r="D52" s="2">
        <v>1</v>
      </c>
      <c r="E52" s="2">
        <v>54</v>
      </c>
      <c r="F52" s="2" t="s">
        <v>128</v>
      </c>
    </row>
    <row r="53" spans="1:6" ht="20.25">
      <c r="A53" s="2">
        <v>51</v>
      </c>
      <c r="B53" s="2" t="s">
        <v>129</v>
      </c>
      <c r="C53" s="2" t="s">
        <v>130</v>
      </c>
      <c r="D53" s="2">
        <v>1</v>
      </c>
      <c r="E53" s="2">
        <v>0</v>
      </c>
      <c r="F53" s="2" t="s">
        <v>268</v>
      </c>
    </row>
    <row r="54" spans="1:6" ht="20.25">
      <c r="A54" s="2">
        <v>52</v>
      </c>
      <c r="B54" s="2" t="s">
        <v>131</v>
      </c>
      <c r="C54" s="2" t="str">
        <f>"=šaʔi"</f>
        <v>=šaʔi</v>
      </c>
      <c r="D54" s="2">
        <v>1</v>
      </c>
      <c r="E54" s="2">
        <v>0</v>
      </c>
      <c r="F54" s="2" t="s">
        <v>132</v>
      </c>
    </row>
    <row r="55" spans="1:6" ht="20.25">
      <c r="A55" s="2">
        <v>53</v>
      </c>
      <c r="B55" s="2" t="s">
        <v>133</v>
      </c>
      <c r="C55" s="2" t="s">
        <v>134</v>
      </c>
      <c r="D55" s="2">
        <v>1</v>
      </c>
      <c r="E55" s="2">
        <v>0</v>
      </c>
      <c r="F55" s="2" t="s">
        <v>269</v>
      </c>
    </row>
    <row r="56" spans="1:6" ht="20.25">
      <c r="A56" s="2">
        <v>54</v>
      </c>
      <c r="B56" s="2" t="s">
        <v>135</v>
      </c>
      <c r="C56" s="2" t="s">
        <v>136</v>
      </c>
      <c r="D56" s="2">
        <v>1</v>
      </c>
      <c r="E56" s="2">
        <v>0</v>
      </c>
      <c r="F56" s="2" t="s">
        <v>270</v>
      </c>
    </row>
    <row r="57" spans="1:6" ht="20.25">
      <c r="A57" s="2">
        <v>55</v>
      </c>
      <c r="B57" s="2" t="s">
        <v>137</v>
      </c>
      <c r="C57" s="2" t="s">
        <v>138</v>
      </c>
      <c r="D57" s="2">
        <v>1</v>
      </c>
      <c r="E57" s="2">
        <v>0</v>
      </c>
      <c r="F57" s="2" t="s">
        <v>139</v>
      </c>
    </row>
    <row r="58" spans="1:6" ht="20.25">
      <c r="A58" s="2">
        <v>56</v>
      </c>
      <c r="B58" s="2" t="s">
        <v>140</v>
      </c>
      <c r="C58" s="2" t="s">
        <v>141</v>
      </c>
      <c r="D58" s="2">
        <v>1</v>
      </c>
      <c r="E58" s="2">
        <v>26</v>
      </c>
      <c r="F58" s="2" t="s">
        <v>142</v>
      </c>
    </row>
    <row r="59" spans="1:6" ht="20.25">
      <c r="A59" s="2">
        <v>57</v>
      </c>
      <c r="B59" s="2" t="s">
        <v>143</v>
      </c>
      <c r="C59" s="2" t="s">
        <v>144</v>
      </c>
      <c r="D59" s="2">
        <v>1</v>
      </c>
      <c r="E59" s="2">
        <v>0</v>
      </c>
      <c r="F59" s="2" t="s">
        <v>145</v>
      </c>
    </row>
    <row r="60" spans="1:6" ht="20.25">
      <c r="A60" s="2">
        <v>58</v>
      </c>
      <c r="B60" s="2" t="s">
        <v>146</v>
      </c>
      <c r="C60" s="2" t="s">
        <v>147</v>
      </c>
      <c r="D60" s="2">
        <v>-1</v>
      </c>
      <c r="E60" s="2">
        <v>0</v>
      </c>
      <c r="F60" s="2" t="s">
        <v>271</v>
      </c>
    </row>
    <row r="61" spans="1:6" ht="20.25">
      <c r="A61" s="2">
        <v>59</v>
      </c>
      <c r="B61" s="2" t="s">
        <v>148</v>
      </c>
      <c r="C61" s="2" t="str">
        <f>"=ʔamba"</f>
        <v>=ʔamba</v>
      </c>
      <c r="D61" s="2">
        <v>1</v>
      </c>
      <c r="E61" s="2">
        <v>0</v>
      </c>
      <c r="F61" s="2" t="s">
        <v>149</v>
      </c>
    </row>
    <row r="62" spans="1:6" ht="20.25">
      <c r="A62" s="2">
        <v>60</v>
      </c>
      <c r="B62" s="2" t="s">
        <v>150</v>
      </c>
      <c r="C62" s="2" t="s">
        <v>151</v>
      </c>
      <c r="D62" s="2">
        <v>1</v>
      </c>
      <c r="E62" s="2">
        <v>113</v>
      </c>
      <c r="F62" s="2" t="s">
        <v>152</v>
      </c>
    </row>
    <row r="63" spans="1:6" ht="20.25">
      <c r="A63" s="2">
        <v>61</v>
      </c>
      <c r="B63" s="2" t="s">
        <v>153</v>
      </c>
      <c r="C63" s="2" t="s">
        <v>154</v>
      </c>
      <c r="D63" s="2">
        <v>1</v>
      </c>
      <c r="E63" s="2">
        <v>0</v>
      </c>
      <c r="F63" s="2" t="s">
        <v>272</v>
      </c>
    </row>
    <row r="64" spans="1:6" ht="20.25">
      <c r="A64" s="2">
        <v>62</v>
      </c>
      <c r="B64" s="2" t="s">
        <v>155</v>
      </c>
      <c r="C64" s="2"/>
      <c r="D64" s="2">
        <v>-1</v>
      </c>
      <c r="E64" s="2">
        <v>0</v>
      </c>
      <c r="F64" s="2" t="s">
        <v>13</v>
      </c>
    </row>
    <row r="65" spans="1:6" ht="20.25">
      <c r="A65" s="2">
        <v>63</v>
      </c>
      <c r="B65" s="2" t="s">
        <v>156</v>
      </c>
      <c r="C65" s="2" t="s">
        <v>157</v>
      </c>
      <c r="D65" s="2">
        <v>1</v>
      </c>
      <c r="E65" s="2">
        <v>0</v>
      </c>
      <c r="F65" s="2" t="s">
        <v>273</v>
      </c>
    </row>
    <row r="66" spans="1:6" ht="20.25">
      <c r="A66" s="2">
        <v>64</v>
      </c>
      <c r="B66" s="2" t="s">
        <v>158</v>
      </c>
      <c r="C66" s="2" t="s">
        <v>159</v>
      </c>
      <c r="D66" s="2">
        <v>1</v>
      </c>
      <c r="E66" s="2">
        <v>0</v>
      </c>
      <c r="F66" s="2" t="s">
        <v>274</v>
      </c>
    </row>
    <row r="67" spans="1:6" ht="20.25">
      <c r="A67" s="2">
        <v>65</v>
      </c>
      <c r="B67" s="2" t="s">
        <v>160</v>
      </c>
      <c r="C67" s="2" t="s">
        <v>161</v>
      </c>
      <c r="D67" s="2">
        <v>1</v>
      </c>
      <c r="E67" s="2">
        <v>0</v>
      </c>
      <c r="F67" s="2" t="s">
        <v>162</v>
      </c>
    </row>
    <row r="68" spans="1:6" ht="20.25">
      <c r="A68" s="2">
        <v>66</v>
      </c>
      <c r="B68" s="2" t="s">
        <v>163</v>
      </c>
      <c r="C68" s="2" t="str">
        <f>"=huma"</f>
        <v>=huma</v>
      </c>
      <c r="D68" s="2">
        <v>1</v>
      </c>
      <c r="E68" s="2">
        <v>0</v>
      </c>
      <c r="F68" s="2" t="s">
        <v>275</v>
      </c>
    </row>
    <row r="69" spans="1:6" ht="20.25">
      <c r="A69" s="2">
        <v>67</v>
      </c>
      <c r="B69" s="2" t="s">
        <v>164</v>
      </c>
      <c r="C69" s="2" t="s">
        <v>165</v>
      </c>
      <c r="D69" s="2">
        <v>1</v>
      </c>
      <c r="E69" s="2">
        <v>0</v>
      </c>
      <c r="F69" s="2" t="s">
        <v>166</v>
      </c>
    </row>
    <row r="70" spans="1:6" ht="20.25">
      <c r="A70" s="2">
        <v>68</v>
      </c>
      <c r="B70" s="2" t="s">
        <v>167</v>
      </c>
      <c r="C70" s="2" t="s">
        <v>168</v>
      </c>
      <c r="D70" s="2">
        <v>1</v>
      </c>
      <c r="E70" s="2">
        <v>0</v>
      </c>
      <c r="F70" s="2" t="s">
        <v>169</v>
      </c>
    </row>
    <row r="71" spans="1:6" ht="20.25">
      <c r="A71" s="2">
        <v>69</v>
      </c>
      <c r="B71" s="2" t="s">
        <v>170</v>
      </c>
      <c r="C71" s="2"/>
      <c r="D71" s="2">
        <v>-1</v>
      </c>
      <c r="E71" s="2">
        <v>0</v>
      </c>
      <c r="F71" s="2" t="s">
        <v>13</v>
      </c>
    </row>
    <row r="72" spans="1:6" ht="20.25">
      <c r="A72" s="2">
        <v>70</v>
      </c>
      <c r="B72" s="2" t="s">
        <v>171</v>
      </c>
      <c r="C72" s="2" t="s">
        <v>172</v>
      </c>
      <c r="D72" s="2">
        <v>1</v>
      </c>
      <c r="E72" s="2">
        <v>292</v>
      </c>
      <c r="F72" s="2" t="s">
        <v>173</v>
      </c>
    </row>
    <row r="73" spans="1:6" ht="20.25">
      <c r="A73" s="2">
        <v>71</v>
      </c>
      <c r="B73" s="2" t="s">
        <v>174</v>
      </c>
      <c r="C73" s="2" t="s">
        <v>112</v>
      </c>
      <c r="D73" s="2">
        <v>1</v>
      </c>
      <c r="E73" s="2">
        <v>0</v>
      </c>
      <c r="F73" s="2" t="s">
        <v>175</v>
      </c>
    </row>
    <row r="74" spans="1:6" ht="20.25">
      <c r="A74" s="2">
        <v>72</v>
      </c>
      <c r="B74" s="2" t="s">
        <v>176</v>
      </c>
      <c r="C74" s="2" t="s">
        <v>177</v>
      </c>
      <c r="D74" s="2">
        <v>1</v>
      </c>
      <c r="E74" s="2">
        <v>96</v>
      </c>
      <c r="F74" s="2" t="s">
        <v>178</v>
      </c>
    </row>
    <row r="75" spans="1:6" ht="20.25">
      <c r="A75" s="2">
        <v>73</v>
      </c>
      <c r="B75" s="2" t="s">
        <v>179</v>
      </c>
      <c r="C75" s="2"/>
      <c r="D75" s="2">
        <v>-1</v>
      </c>
      <c r="E75" s="2">
        <v>0</v>
      </c>
      <c r="F75" s="2" t="s">
        <v>13</v>
      </c>
    </row>
    <row r="76" spans="1:6" ht="20.25">
      <c r="A76" s="2">
        <v>74</v>
      </c>
      <c r="B76" s="2" t="s">
        <v>180</v>
      </c>
      <c r="C76" s="2" t="s">
        <v>181</v>
      </c>
      <c r="D76" s="2">
        <v>1</v>
      </c>
      <c r="E76" s="2">
        <v>0</v>
      </c>
      <c r="F76" s="2" t="s">
        <v>182</v>
      </c>
    </row>
    <row r="77" spans="1:6" ht="20.25">
      <c r="A77" s="2">
        <v>75</v>
      </c>
      <c r="B77" s="2" t="s">
        <v>183</v>
      </c>
      <c r="C77" s="2"/>
      <c r="D77" s="2">
        <v>-1</v>
      </c>
      <c r="E77" s="2">
        <v>0</v>
      </c>
      <c r="F77" s="2" t="s">
        <v>13</v>
      </c>
    </row>
    <row r="78" spans="1:6" ht="20.25">
      <c r="A78" s="2">
        <v>76</v>
      </c>
      <c r="B78" s="2" t="s">
        <v>184</v>
      </c>
      <c r="C78" s="2" t="s">
        <v>185</v>
      </c>
      <c r="D78" s="2">
        <v>1</v>
      </c>
      <c r="E78" s="2">
        <v>0</v>
      </c>
      <c r="F78" s="2" t="s">
        <v>186</v>
      </c>
    </row>
    <row r="79" spans="1:6" ht="20.25">
      <c r="A79" s="2">
        <v>77</v>
      </c>
      <c r="B79" s="2" t="s">
        <v>187</v>
      </c>
      <c r="C79" s="2" t="s">
        <v>188</v>
      </c>
      <c r="D79" s="2">
        <v>1</v>
      </c>
      <c r="E79" s="2">
        <v>0</v>
      </c>
      <c r="F79" s="2" t="s">
        <v>189</v>
      </c>
    </row>
    <row r="80" spans="1:6" ht="20.25">
      <c r="A80" s="2">
        <v>78</v>
      </c>
      <c r="B80" s="2" t="s">
        <v>190</v>
      </c>
      <c r="C80" s="2" t="s">
        <v>191</v>
      </c>
      <c r="D80" s="2">
        <v>1</v>
      </c>
      <c r="E80" s="2">
        <v>0</v>
      </c>
      <c r="F80" s="2" t="s">
        <v>276</v>
      </c>
    </row>
    <row r="81" spans="1:6" ht="20.25">
      <c r="A81" s="2">
        <v>79</v>
      </c>
      <c r="B81" s="2" t="s">
        <v>192</v>
      </c>
      <c r="C81" s="2" t="s">
        <v>193</v>
      </c>
      <c r="D81" s="2">
        <v>1</v>
      </c>
      <c r="E81" s="2">
        <v>0</v>
      </c>
      <c r="F81" s="2" t="s">
        <v>194</v>
      </c>
    </row>
    <row r="82" spans="1:6" ht="20.25">
      <c r="A82" s="2">
        <v>80</v>
      </c>
      <c r="B82" s="2" t="s">
        <v>195</v>
      </c>
      <c r="C82" s="2" t="s">
        <v>196</v>
      </c>
      <c r="D82" s="2">
        <v>1</v>
      </c>
      <c r="E82" s="2">
        <v>0</v>
      </c>
      <c r="F82" s="2" t="s">
        <v>197</v>
      </c>
    </row>
    <row r="83" spans="1:6" ht="20.25">
      <c r="A83" s="2">
        <v>81</v>
      </c>
      <c r="B83" s="2" t="s">
        <v>198</v>
      </c>
      <c r="C83" s="2" t="s">
        <v>199</v>
      </c>
      <c r="D83" s="2">
        <v>1</v>
      </c>
      <c r="E83" s="2">
        <v>0</v>
      </c>
      <c r="F83" s="2" t="s">
        <v>200</v>
      </c>
    </row>
    <row r="84" spans="1:6" ht="20.25">
      <c r="A84" s="2">
        <v>82</v>
      </c>
      <c r="B84" s="2" t="s">
        <v>201</v>
      </c>
      <c r="C84" s="2" t="s">
        <v>202</v>
      </c>
      <c r="D84" s="2">
        <v>1</v>
      </c>
      <c r="E84" s="2">
        <v>303</v>
      </c>
      <c r="F84" s="2" t="s">
        <v>277</v>
      </c>
    </row>
    <row r="85" spans="1:6" ht="20.25">
      <c r="A85" s="2">
        <v>83</v>
      </c>
      <c r="B85" s="2" t="s">
        <v>203</v>
      </c>
      <c r="C85" s="2"/>
      <c r="D85" s="2">
        <v>-1</v>
      </c>
      <c r="E85" s="2">
        <v>0</v>
      </c>
      <c r="F85" s="2" t="s">
        <v>13</v>
      </c>
    </row>
    <row r="86" spans="1:6" ht="20.25">
      <c r="A86" s="2">
        <v>84</v>
      </c>
      <c r="B86" s="2" t="s">
        <v>204</v>
      </c>
      <c r="C86" s="2" t="s">
        <v>205</v>
      </c>
      <c r="D86" s="2">
        <v>1</v>
      </c>
      <c r="E86" s="2">
        <v>0</v>
      </c>
      <c r="F86" s="2" t="s">
        <v>206</v>
      </c>
    </row>
    <row r="87" spans="1:6" ht="20.25">
      <c r="A87" s="2">
        <v>85</v>
      </c>
      <c r="B87" s="2" t="s">
        <v>207</v>
      </c>
      <c r="C87" s="2"/>
      <c r="D87" s="2">
        <v>-1</v>
      </c>
      <c r="E87" s="2">
        <v>0</v>
      </c>
      <c r="F87" s="2" t="s">
        <v>13</v>
      </c>
    </row>
    <row r="88" spans="1:6" ht="20.25">
      <c r="A88" s="2">
        <v>86</v>
      </c>
      <c r="B88" s="2" t="s">
        <v>208</v>
      </c>
      <c r="C88" s="2"/>
      <c r="D88" s="2">
        <v>-1</v>
      </c>
      <c r="E88" s="2">
        <v>0</v>
      </c>
      <c r="F88" s="2" t="s">
        <v>13</v>
      </c>
    </row>
    <row r="89" spans="1:6" ht="20.25">
      <c r="A89" s="2">
        <v>87</v>
      </c>
      <c r="B89" s="2" t="s">
        <v>209</v>
      </c>
      <c r="C89" s="2"/>
      <c r="D89" s="2">
        <v>-1</v>
      </c>
      <c r="E89" s="2">
        <v>0</v>
      </c>
      <c r="F89" s="2" t="s">
        <v>13</v>
      </c>
    </row>
    <row r="90" spans="1:6" ht="20.25">
      <c r="A90" s="2">
        <v>88</v>
      </c>
      <c r="B90" s="2" t="s">
        <v>210</v>
      </c>
      <c r="C90" s="2" t="s">
        <v>211</v>
      </c>
      <c r="D90" s="2">
        <v>1</v>
      </c>
      <c r="E90" s="2">
        <v>0</v>
      </c>
      <c r="F90" s="2" t="s">
        <v>212</v>
      </c>
    </row>
    <row r="91" spans="1:6" ht="20.25">
      <c r="A91" s="2">
        <v>89</v>
      </c>
      <c r="B91" s="2" t="s">
        <v>213</v>
      </c>
      <c r="C91" s="2" t="s">
        <v>214</v>
      </c>
      <c r="D91" s="2">
        <v>1</v>
      </c>
      <c r="E91" s="2">
        <v>0</v>
      </c>
      <c r="F91" s="2" t="s">
        <v>215</v>
      </c>
    </row>
    <row r="92" spans="1:6" ht="20.25">
      <c r="A92" s="2">
        <v>90</v>
      </c>
      <c r="B92" s="2" t="s">
        <v>216</v>
      </c>
      <c r="C92" s="2" t="s">
        <v>217</v>
      </c>
      <c r="D92" s="2">
        <v>1</v>
      </c>
      <c r="E92" s="2">
        <v>0</v>
      </c>
      <c r="F92" s="2" t="s">
        <v>218</v>
      </c>
    </row>
    <row r="93" spans="1:6" ht="20.25">
      <c r="A93" s="2">
        <v>91</v>
      </c>
      <c r="B93" s="2" t="s">
        <v>219</v>
      </c>
      <c r="C93" s="2" t="s">
        <v>220</v>
      </c>
      <c r="D93" s="2">
        <v>1</v>
      </c>
      <c r="E93" s="2">
        <v>0</v>
      </c>
      <c r="F93" s="2" t="s">
        <v>278</v>
      </c>
    </row>
    <row r="94" spans="1:6" ht="20.25">
      <c r="A94" s="2">
        <v>92</v>
      </c>
      <c r="B94" s="2" t="s">
        <v>221</v>
      </c>
      <c r="C94" s="2"/>
      <c r="D94" s="2">
        <v>-1</v>
      </c>
      <c r="E94" s="2">
        <v>0</v>
      </c>
      <c r="F94" s="2" t="s">
        <v>279</v>
      </c>
    </row>
    <row r="95" spans="1:6" ht="20.25">
      <c r="A95" s="2">
        <v>93</v>
      </c>
      <c r="B95" s="2" t="s">
        <v>222</v>
      </c>
      <c r="C95" s="2" t="s">
        <v>223</v>
      </c>
      <c r="D95" s="2">
        <v>1</v>
      </c>
      <c r="E95" s="2">
        <v>0</v>
      </c>
      <c r="F95" s="2" t="s">
        <v>224</v>
      </c>
    </row>
    <row r="96" spans="1:6" ht="20.25">
      <c r="A96" s="2">
        <v>94</v>
      </c>
      <c r="B96" s="2" t="s">
        <v>225</v>
      </c>
      <c r="C96" s="2" t="s">
        <v>226</v>
      </c>
      <c r="D96" s="2">
        <v>1</v>
      </c>
      <c r="E96" s="2">
        <v>108</v>
      </c>
      <c r="F96" s="2" t="s">
        <v>227</v>
      </c>
    </row>
    <row r="97" spans="1:6" ht="20.25">
      <c r="A97" s="2">
        <v>95</v>
      </c>
      <c r="B97" s="2" t="s">
        <v>228</v>
      </c>
      <c r="C97" s="2"/>
      <c r="D97" s="2">
        <v>-1</v>
      </c>
      <c r="E97" s="2">
        <v>0</v>
      </c>
      <c r="F97" s="2" t="s">
        <v>13</v>
      </c>
    </row>
    <row r="98" spans="1:6" ht="20.25">
      <c r="A98" s="2">
        <v>96</v>
      </c>
      <c r="B98" s="2" t="s">
        <v>229</v>
      </c>
      <c r="C98" s="2"/>
      <c r="D98" s="2">
        <v>-1</v>
      </c>
      <c r="E98" s="2">
        <v>0</v>
      </c>
      <c r="F98" s="2" t="s">
        <v>13</v>
      </c>
    </row>
    <row r="99" spans="1:6" ht="20.25">
      <c r="A99" s="2">
        <v>97</v>
      </c>
      <c r="B99" s="2" t="s">
        <v>230</v>
      </c>
      <c r="C99" s="2" t="str">
        <f>"=abaka"</f>
        <v>=abaka</v>
      </c>
      <c r="D99" s="2">
        <v>1</v>
      </c>
      <c r="E99" s="2">
        <v>0</v>
      </c>
      <c r="F99" s="2" t="s">
        <v>231</v>
      </c>
    </row>
    <row r="100" spans="1:6" ht="20.25">
      <c r="A100" s="2">
        <v>98</v>
      </c>
      <c r="B100" s="2" t="s">
        <v>232</v>
      </c>
      <c r="C100" s="2"/>
      <c r="D100" s="2">
        <v>-1</v>
      </c>
      <c r="E100" s="2">
        <v>0</v>
      </c>
      <c r="F100" s="2" t="s">
        <v>13</v>
      </c>
    </row>
    <row r="101" spans="1:6" ht="20.25">
      <c r="A101" s="2">
        <v>99</v>
      </c>
      <c r="B101" s="2" t="s">
        <v>233</v>
      </c>
      <c r="C101" s="2" t="s">
        <v>234</v>
      </c>
      <c r="D101" s="2">
        <v>1</v>
      </c>
      <c r="E101" s="2">
        <v>0</v>
      </c>
      <c r="F101" s="2" t="s">
        <v>280</v>
      </c>
    </row>
    <row r="102" spans="1:6" ht="20.25">
      <c r="A102" s="2">
        <v>100</v>
      </c>
      <c r="B102" s="2" t="s">
        <v>235</v>
      </c>
      <c r="C102" s="2"/>
      <c r="D102" s="2">
        <v>-1</v>
      </c>
      <c r="E102" s="2">
        <v>0</v>
      </c>
      <c r="F102" s="2" t="s">
        <v>13</v>
      </c>
    </row>
    <row r="103" spans="1:6" ht="20.25">
      <c r="A103" s="2">
        <v>101</v>
      </c>
      <c r="B103" s="2" t="s">
        <v>236</v>
      </c>
      <c r="C103" s="2" t="s">
        <v>237</v>
      </c>
      <c r="D103" s="2">
        <v>1</v>
      </c>
      <c r="E103" s="2">
        <v>0</v>
      </c>
      <c r="F103" s="2" t="s">
        <v>238</v>
      </c>
    </row>
    <row r="104" spans="1:6" ht="20.25">
      <c r="A104" s="2">
        <v>102</v>
      </c>
      <c r="B104" s="2" t="s">
        <v>239</v>
      </c>
      <c r="C104" s="2" t="s">
        <v>240</v>
      </c>
      <c r="D104" s="2">
        <v>1</v>
      </c>
      <c r="E104" s="2">
        <v>0</v>
      </c>
      <c r="F104" s="2" t="s">
        <v>241</v>
      </c>
    </row>
    <row r="105" spans="1:6" ht="20.25">
      <c r="A105" s="2">
        <v>103</v>
      </c>
      <c r="B105" s="2" t="s">
        <v>242</v>
      </c>
      <c r="C105" s="2"/>
      <c r="D105" s="2">
        <v>-1</v>
      </c>
      <c r="E105" s="2">
        <v>0</v>
      </c>
      <c r="F105" s="2" t="s">
        <v>13</v>
      </c>
    </row>
    <row r="106" spans="1:6" ht="20.25">
      <c r="A106" s="2">
        <v>104</v>
      </c>
      <c r="B106" s="2" t="s">
        <v>243</v>
      </c>
      <c r="C106" s="2"/>
      <c r="D106" s="2">
        <v>-1</v>
      </c>
      <c r="E106" s="2">
        <v>0</v>
      </c>
      <c r="F106" s="2" t="s">
        <v>13</v>
      </c>
    </row>
    <row r="107" spans="1:6" ht="20.25">
      <c r="A107" s="2">
        <v>105</v>
      </c>
      <c r="B107" s="2" t="s">
        <v>244</v>
      </c>
      <c r="C107" s="2" t="s">
        <v>245</v>
      </c>
      <c r="D107" s="2">
        <v>1</v>
      </c>
      <c r="E107" s="2">
        <v>0</v>
      </c>
      <c r="F107" s="2" t="s">
        <v>246</v>
      </c>
    </row>
    <row r="108" spans="1:6" ht="20.25">
      <c r="A108" s="2">
        <v>106</v>
      </c>
      <c r="B108" s="2" t="s">
        <v>247</v>
      </c>
      <c r="C108" s="2"/>
      <c r="D108" s="2">
        <v>-1</v>
      </c>
      <c r="E108" s="2">
        <v>0</v>
      </c>
      <c r="F108" s="2" t="s">
        <v>13</v>
      </c>
    </row>
    <row r="109" spans="1:6" ht="20.25">
      <c r="A109" s="2">
        <v>107</v>
      </c>
      <c r="B109" s="2" t="s">
        <v>248</v>
      </c>
      <c r="C109" s="2"/>
      <c r="D109" s="2">
        <v>-1</v>
      </c>
      <c r="E109" s="2">
        <v>0</v>
      </c>
      <c r="F109" s="2" t="s">
        <v>13</v>
      </c>
    </row>
    <row r="110" spans="1:6" ht="20.25">
      <c r="A110" s="2">
        <v>108</v>
      </c>
      <c r="B110" s="2" t="s">
        <v>249</v>
      </c>
      <c r="C110" s="2" t="s">
        <v>250</v>
      </c>
      <c r="D110" s="2">
        <v>1</v>
      </c>
      <c r="E110" s="2">
        <v>0</v>
      </c>
      <c r="F110" s="2" t="s">
        <v>251</v>
      </c>
    </row>
    <row r="111" spans="1:6" ht="20.25">
      <c r="A111" s="2">
        <v>109</v>
      </c>
      <c r="B111" s="2" t="s">
        <v>252</v>
      </c>
      <c r="C111" s="2"/>
      <c r="D111" s="2">
        <v>-1</v>
      </c>
      <c r="E111" s="2">
        <v>0</v>
      </c>
      <c r="F111" s="2" t="s">
        <v>13</v>
      </c>
    </row>
    <row r="112" spans="1:6" ht="20.25">
      <c r="A112" s="2">
        <v>110</v>
      </c>
      <c r="B112" s="2" t="s">
        <v>253</v>
      </c>
      <c r="C112" s="2"/>
      <c r="D112" s="2">
        <v>-1</v>
      </c>
      <c r="E112" s="2">
        <v>0</v>
      </c>
      <c r="F112" s="2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Gstarst</dc:creator>
  <cp:keywords/>
  <dc:description/>
  <cp:lastModifiedBy>Gstarst</cp:lastModifiedBy>
  <dcterms:created xsi:type="dcterms:W3CDTF">2011-01-30T21:37:38Z</dcterms:created>
  <dcterms:modified xsi:type="dcterms:W3CDTF">2011-01-30T21:37:54Z</dcterms:modified>
  <cp:category/>
  <cp:version/>
  <cp:contentType/>
  <cp:contentStatus/>
</cp:coreProperties>
</file>