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27795" windowHeight="16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<sst xmlns="http://schemas.openxmlformats.org/spreadsheetml/2006/main" count="1521" uniqueCount="1415">
  <si>
    <t>Number</t>
  </si>
  <si>
    <t>Word</t>
  </si>
  <si>
    <t>Ket</t>
  </si>
  <si>
    <t>Ket #</t>
  </si>
  <si>
    <t>Ket etymology</t>
  </si>
  <si>
    <t>Yugh</t>
  </si>
  <si>
    <t>Yugh #</t>
  </si>
  <si>
    <t>Yugh etymology</t>
  </si>
  <si>
    <t>Common Ket-Yugh notes</t>
  </si>
  <si>
    <t>Kott</t>
  </si>
  <si>
    <t>Kott #</t>
  </si>
  <si>
    <t>Kott etymology</t>
  </si>
  <si>
    <t>Arin</t>
  </si>
  <si>
    <t>Arin #</t>
  </si>
  <si>
    <t>Arin etymology</t>
  </si>
  <si>
    <t>Pumpokol</t>
  </si>
  <si>
    <t>Pumpokol #</t>
  </si>
  <si>
    <t>Pumpokol etymology</t>
  </si>
  <si>
    <t>Proto-Yeniseian</t>
  </si>
  <si>
    <t>Proto-Yeniseian #</t>
  </si>
  <si>
    <t>Ket notes</t>
  </si>
  <si>
    <t>Yugh notes</t>
  </si>
  <si>
    <t>Kott notes</t>
  </si>
  <si>
    <t>Arin notes</t>
  </si>
  <si>
    <t>Pumpokol notes</t>
  </si>
  <si>
    <t>Proto-Yeniseian notes</t>
  </si>
  <si>
    <t>Original reconstructions by S. Starostin [1995], taking into account the alternate reconstruction by H. Werner [2002]. Transliteration into UTS, new detailed notes, and occasional modifications by G. Starostin.</t>
  </si>
  <si>
    <t>all</t>
  </si>
  <si>
    <t>bˈɨlʸda ~ bˈɨlʸdɛ {быльдэ}</t>
  </si>
  <si>
    <t>bˈɨlʸːa</t>
  </si>
  <si>
    <t>bar ~ baːr</t>
  </si>
  <si>
    <t>Not attested.</t>
  </si>
  <si>
    <t>ashes</t>
  </si>
  <si>
    <t>qˈɔlɨn ~ qˈɔlən ~ qˈɔlan {қолан ~ қоллан}</t>
  </si>
  <si>
    <t>ˈɔntɨ</t>
  </si>
  <si>
    <t>fenaŋ ~ finaŋ ~ funaŋ ~ pʰenaŋ</t>
  </si>
  <si>
    <t>bark</t>
  </si>
  <si>
    <t>ɨːn {ыын}</t>
  </si>
  <si>
    <t>ɨ̂ːn</t>
  </si>
  <si>
    <t>farpax ~ farpag ~ pʰarpak</t>
  </si>
  <si>
    <t xml:space="preserve">belly </t>
  </si>
  <si>
    <t>hɨˑy {хый}</t>
  </si>
  <si>
    <t>fɨy</t>
  </si>
  <si>
    <t>tʰaloːx ~ tʰaloːk ~ taloːx</t>
  </si>
  <si>
    <t>pʸʰorga</t>
  </si>
  <si>
    <t>kaŋ</t>
  </si>
  <si>
    <t>Dulzon 1961: 159 (M., Dict., Pal., Kl.).</t>
  </si>
  <si>
    <t>Dulzon 1961: 159 (Dict., Pal., Kl.).</t>
  </si>
  <si>
    <t>big</t>
  </si>
  <si>
    <t>qä̂ {қя}</t>
  </si>
  <si>
    <t>ɛʔ</t>
  </si>
  <si>
    <t>fačaː ~ pʰačaː</t>
  </si>
  <si>
    <t>bˈirka</t>
  </si>
  <si>
    <t>xäː-se</t>
  </si>
  <si>
    <t>*qeʔ</t>
  </si>
  <si>
    <t>bird</t>
  </si>
  <si>
    <t>kˈe-ŋ-asʸːelʸ {кеӈассель}</t>
  </si>
  <si>
    <t>kˈɛy-at-atčɛʰːr</t>
  </si>
  <si>
    <t>al=tuːma #</t>
  </si>
  <si>
    <t>*duma</t>
  </si>
  <si>
    <t>bite</t>
  </si>
  <si>
    <t>lˈap-t-aq ~ lˈap-t-ɔq {лаптақ}</t>
  </si>
  <si>
    <t>lˈapp-ɨŋ</t>
  </si>
  <si>
    <t>Not reconstructible due to insufficient attestation (and the main Ket-Yugh equivalent is quite obviously of recent secondary origin as well).</t>
  </si>
  <si>
    <t>black</t>
  </si>
  <si>
    <t>tuˑm-sʸ {тумсь}</t>
  </si>
  <si>
    <t>tum</t>
  </si>
  <si>
    <t>tʰum</t>
  </si>
  <si>
    <t>tʸuːm-a</t>
  </si>
  <si>
    <t>tˈum-a</t>
  </si>
  <si>
    <t>*tum-</t>
  </si>
  <si>
    <t>Castrén 1858: 219.</t>
  </si>
  <si>
    <t>Dulzon 1961: 188 (M., Dict., Pal., Kl.). Predicative form ('it is black').</t>
  </si>
  <si>
    <t>Dulzon 1961: 188 (Dict., Pal., Kl.). Predicative form ('it is black').</t>
  </si>
  <si>
    <t>blood</t>
  </si>
  <si>
    <t>sʸuˑlʸ {сюль}</t>
  </si>
  <si>
    <t>sur</t>
  </si>
  <si>
    <t>šur</t>
  </si>
  <si>
    <t>*sur</t>
  </si>
  <si>
    <t>Werner 2002: II, 219. Attested only in Khelimskiy's records.</t>
  </si>
  <si>
    <t>bone</t>
  </si>
  <si>
    <t>aʔt {аʼт}</t>
  </si>
  <si>
    <t>aʔt</t>
  </si>
  <si>
    <t>xagal ~ xakal ~ qagal</t>
  </si>
  <si>
    <t>breast</t>
  </si>
  <si>
    <t>tˈɜɣa {тъга}</t>
  </si>
  <si>
    <t>tˈɜga</t>
  </si>
  <si>
    <t>fa ~ pʰa</t>
  </si>
  <si>
    <t>pʸʰi-ˈaŋ</t>
  </si>
  <si>
    <t>tˈike</t>
  </si>
  <si>
    <t>Dulzon 1961: 163 (Dict.).</t>
  </si>
  <si>
    <t xml:space="preserve">burn tr.  </t>
  </si>
  <si>
    <t>ɔt ~ ɔt-n</t>
  </si>
  <si>
    <t>č=augan-aŋ</t>
  </si>
  <si>
    <t>*qɔʔt</t>
  </si>
  <si>
    <t>claw(nail)</t>
  </si>
  <si>
    <t>înʸ {инь}</t>
  </si>
  <si>
    <t>iʰːnʸ</t>
  </si>
  <si>
    <t>halčiːg ~ halčix</t>
  </si>
  <si>
    <t>cloud</t>
  </si>
  <si>
    <t>ˈasʸpulʸ {асьпуль}</t>
  </si>
  <si>
    <t>ˈasfɨl</t>
  </si>
  <si>
    <t>ašpar ~ ašpˈor</t>
  </si>
  <si>
    <t>esper-aŋ</t>
  </si>
  <si>
    <t>*ʔas=pur</t>
  </si>
  <si>
    <t>cold</t>
  </si>
  <si>
    <t>taʔy {таʼй}</t>
  </si>
  <si>
    <t>taʔy</t>
  </si>
  <si>
    <t>čal</t>
  </si>
  <si>
    <t>sˈoloŋa</t>
  </si>
  <si>
    <t>kiːč-idin ~ kɨč-idin</t>
  </si>
  <si>
    <t>Werner 2011: 189. Polysemy: 'cold (adj.) / cold (n.) / frost'.</t>
  </si>
  <si>
    <t>come</t>
  </si>
  <si>
    <t>ˈi-g-besʸ {игбесь}</t>
  </si>
  <si>
    <t>ˈi-g-bes</t>
  </si>
  <si>
    <t>i=toːy-aŋ</t>
  </si>
  <si>
    <t>The Proto-Yeniseian form is not reconstructible, since the Ket-Yugh and Kott forms lack mutual etymologization; furthermore, the basic verb 'to come' in Ket is a composite verb, which makes its archaic nature quite dubious, and the morphophonology of the verbal root in Kott remains to be explored in more detail.</t>
  </si>
  <si>
    <t>die</t>
  </si>
  <si>
    <t>qɔ-rʸaŋ ~ qɔ-rʸeŋ {қораӈ ~ қореӈ}</t>
  </si>
  <si>
    <t>oː ~ ou</t>
  </si>
  <si>
    <t>dʸ=a=xa-y-aŋ</t>
  </si>
  <si>
    <t>ka- #</t>
  </si>
  <si>
    <t>*qɔ</t>
  </si>
  <si>
    <t>dog</t>
  </si>
  <si>
    <t>tiˑp {тип}</t>
  </si>
  <si>
    <t>čip</t>
  </si>
  <si>
    <t>al=šip</t>
  </si>
  <si>
    <t>ˈil=čap</t>
  </si>
  <si>
    <t>čɨp #</t>
  </si>
  <si>
    <t>*čip</t>
  </si>
  <si>
    <t>drink</t>
  </si>
  <si>
    <t>u=rˈɔ ~ ulʸ=dˈɔ {уро ~ ульдо}</t>
  </si>
  <si>
    <t>dɔp ~ dɔf</t>
  </si>
  <si>
    <t>oː=p-aŋ</t>
  </si>
  <si>
    <t>tʸaːgur</t>
  </si>
  <si>
    <t>hokoy</t>
  </si>
  <si>
    <t>*=op</t>
  </si>
  <si>
    <t xml:space="preserve">Dulzon 1961: 177 (M., Dict., Pal., Kl.). Morphologically obscure; most likely, a complex stem with an adverbial prefix, but proper segmentation seems impossible. </t>
  </si>
  <si>
    <t>dry</t>
  </si>
  <si>
    <t>tɔʁˈɔyiŋ-sʸ ~ toˑyiŋ-sʸ {тоґоиӈсь}</t>
  </si>
  <si>
    <t>tɔɔˈyiŋ ~ tɔɔˈiŋ</t>
  </si>
  <si>
    <t>šiː=gal</t>
  </si>
  <si>
    <t>qoiya</t>
  </si>
  <si>
    <t>ič=kˈoy-ŋa</t>
  </si>
  <si>
    <t>Dulzon 1961: 185 (M., Dict., Kl.).</t>
  </si>
  <si>
    <t>ear</t>
  </si>
  <si>
    <t>ˈɔgdɛ {огдэ}</t>
  </si>
  <si>
    <t>ˈɔtiŋ ~ ˈɔtɨŋ</t>
  </si>
  <si>
    <t>kaloːx</t>
  </si>
  <si>
    <t>utqʸöːn-oŋ</t>
  </si>
  <si>
    <t>ˈatkin</t>
  </si>
  <si>
    <t>*ʔɔdɢe</t>
  </si>
  <si>
    <t>Dulzon 1961: 187 (Dict., Pal.).</t>
  </si>
  <si>
    <t>earth</t>
  </si>
  <si>
    <t>baʔŋ {баʼӈ}</t>
  </si>
  <si>
    <t>baʔŋ</t>
  </si>
  <si>
    <t>paŋ</t>
  </si>
  <si>
    <t>peŋ</t>
  </si>
  <si>
    <t>biŋ</t>
  </si>
  <si>
    <t>*baʔŋ</t>
  </si>
  <si>
    <t>Dulzon 1961: 168 (Dict., Pal., Kl.).</t>
  </si>
  <si>
    <t>eat</t>
  </si>
  <si>
    <t>sʸî ~ sʸîy {сий}</t>
  </si>
  <si>
    <t>siʰːy</t>
  </si>
  <si>
    <t>toːp-aːk-ŋ</t>
  </si>
  <si>
    <t>šau</t>
  </si>
  <si>
    <t>sogo</t>
  </si>
  <si>
    <t>*siː-</t>
  </si>
  <si>
    <t>egg</t>
  </si>
  <si>
    <t>ɛʔy {эʼй}</t>
  </si>
  <si>
    <t>eŋ</t>
  </si>
  <si>
    <t>šuley</t>
  </si>
  <si>
    <t>aŋ</t>
  </si>
  <si>
    <t>tanʸˈaŋ</t>
  </si>
  <si>
    <t>*yeʔy</t>
  </si>
  <si>
    <t>eye</t>
  </si>
  <si>
    <t>deˑsʸ {десь}</t>
  </si>
  <si>
    <t>des</t>
  </si>
  <si>
    <t>tiːš</t>
  </si>
  <si>
    <t>tie-ŋ</t>
  </si>
  <si>
    <t>dat</t>
  </si>
  <si>
    <t>*de-s</t>
  </si>
  <si>
    <t>Dulzon 1961: 162 (Dict., Kl., Pal.).</t>
  </si>
  <si>
    <t>fat n.</t>
  </si>
  <si>
    <t>kɨʔt {кыʼт}</t>
  </si>
  <si>
    <t>kɨʔt</t>
  </si>
  <si>
    <t>kiːr</t>
  </si>
  <si>
    <t>*gɨʔd</t>
  </si>
  <si>
    <t>feather</t>
  </si>
  <si>
    <t>âsʸ {ась}</t>
  </si>
  <si>
    <t>aʰːs</t>
  </si>
  <si>
    <t>iči ~ iče</t>
  </si>
  <si>
    <t>is-en</t>
  </si>
  <si>
    <t>*ʔaːsi</t>
  </si>
  <si>
    <t>Werner 2002: I, 66. Attested only in (Kh.); the form is transparently plural ('feathers').</t>
  </si>
  <si>
    <t>fire</t>
  </si>
  <si>
    <t>bɔʔk {боʼк}</t>
  </si>
  <si>
    <t>bɔʔk</t>
  </si>
  <si>
    <t>hat</t>
  </si>
  <si>
    <t>qott</t>
  </si>
  <si>
    <t>buč</t>
  </si>
  <si>
    <t>*boʔk</t>
  </si>
  <si>
    <t>Dulzon 1961: 75 (Dict., Pal., Kl.).</t>
  </si>
  <si>
    <t>fish</t>
  </si>
  <si>
    <t>iˑsʸ {ись}</t>
  </si>
  <si>
    <t>iˑs</t>
  </si>
  <si>
    <t>teːg ~ teːx</t>
  </si>
  <si>
    <t>ˈil=ti</t>
  </si>
  <si>
    <t>hˈite</t>
  </si>
  <si>
    <t>*ciːk</t>
  </si>
  <si>
    <t>fly v.</t>
  </si>
  <si>
    <t>dq {доқ}</t>
  </si>
  <si>
    <t>dɔʰː</t>
  </si>
  <si>
    <t>f=a=ta-g-a iːnaŋ</t>
  </si>
  <si>
    <t>*=doːq #</t>
  </si>
  <si>
    <t>foot</t>
  </si>
  <si>
    <t>buˑlʸ {буль}</t>
  </si>
  <si>
    <t>bul</t>
  </si>
  <si>
    <t>pul</t>
  </si>
  <si>
    <t>pil</t>
  </si>
  <si>
    <t>an-iŋ #</t>
  </si>
  <si>
    <t>*bul</t>
  </si>
  <si>
    <t>Dulzon 1961: 174 (Dict., Pal., Kl.). The form is most likely plural in origin ('feet'). Actually, the meaning 'feet' is somewhat dubious in the light of external evidence - 'legs' seems to would have been a more accurate semantic equivalent, but, since the original language of the dictionary is Latin ('pedes'), the semantics remains ambiguous.</t>
  </si>
  <si>
    <t>full</t>
  </si>
  <si>
    <t>uˑt {ут}</t>
  </si>
  <si>
    <t>uˑt</t>
  </si>
  <si>
    <t>uːti</t>
  </si>
  <si>
    <t>*ʔute</t>
  </si>
  <si>
    <t>give</t>
  </si>
  <si>
    <t>n=...=o</t>
  </si>
  <si>
    <t>n=...=o ~ n=...=u</t>
  </si>
  <si>
    <t>hi=peːn-aŋ</t>
  </si>
  <si>
    <t>koya=penʸ-a #</t>
  </si>
  <si>
    <t>*n=...=o #</t>
  </si>
  <si>
    <t>aq {ақ}</t>
  </si>
  <si>
    <t>good</t>
  </si>
  <si>
    <t>ˈaqta-sʸ {ақтась}</t>
  </si>
  <si>
    <t>atˈa</t>
  </si>
  <si>
    <t>hag-ši</t>
  </si>
  <si>
    <t>*haq-</t>
  </si>
  <si>
    <t>green</t>
  </si>
  <si>
    <t>sʸɜnʸ-sʸ {съньсь}</t>
  </si>
  <si>
    <t>silʸˈɔna</t>
  </si>
  <si>
    <t>ittˈima</t>
  </si>
  <si>
    <t>kˈomul-si #</t>
  </si>
  <si>
    <t>Not reconstructible. The item is poorly attested in all extinct languages; not a single isogloss between two different languages can be detected; and there are reasons to assume that the meaning 'green' was not lexically distinct even in Proto-Ket-Yugh.</t>
  </si>
  <si>
    <t>hair</t>
  </si>
  <si>
    <t>təˑŋ {тəӈ}</t>
  </si>
  <si>
    <t>čəˑŋ</t>
  </si>
  <si>
    <t>heŋ-ay</t>
  </si>
  <si>
    <t>qʸˈaga-ŋ</t>
  </si>
  <si>
    <t>xɨŋa</t>
  </si>
  <si>
    <t>*cəŋe</t>
  </si>
  <si>
    <t>hand</t>
  </si>
  <si>
    <t>hɜŋn {хъӈн}</t>
  </si>
  <si>
    <t>biʔŋ</t>
  </si>
  <si>
    <t>keːgär ~ keːʔär</t>
  </si>
  <si>
    <t>pʸʰyaga</t>
  </si>
  <si>
    <t>ton #</t>
  </si>
  <si>
    <t>lʸaʔŋ {ляʼӈ}</t>
  </si>
  <si>
    <t>head</t>
  </si>
  <si>
    <t>kˈɜyga {къйгэ}</t>
  </si>
  <si>
    <t>čɨʔ</t>
  </si>
  <si>
    <t>tagay ~ takay</t>
  </si>
  <si>
    <t>kˈolkʸaː #</t>
  </si>
  <si>
    <t>kˈolka #</t>
  </si>
  <si>
    <t>*cɨʔɢe</t>
  </si>
  <si>
    <t>Dulzon 1961: 162 (Dict., Pal., Kl.).</t>
  </si>
  <si>
    <t>hear</t>
  </si>
  <si>
    <t>h=oː=ti</t>
  </si>
  <si>
    <t>utʸautʸu-m</t>
  </si>
  <si>
    <t>*=ta</t>
  </si>
  <si>
    <t>heart</t>
  </si>
  <si>
    <t>huˑ {хуу ~ ху}</t>
  </si>
  <si>
    <t>fu</t>
  </si>
  <si>
    <t>šitap</t>
  </si>
  <si>
    <t>šenˈougbu</t>
  </si>
  <si>
    <t>pfu</t>
  </si>
  <si>
    <t>*pu</t>
  </si>
  <si>
    <t>Dulzon 1961: 181 (Dict., Pal.). Slightly dubious (the form could really be Yugh).</t>
  </si>
  <si>
    <t>horn</t>
  </si>
  <si>
    <t>qɔʔ {қоʼ}</t>
  </si>
  <si>
    <t>ɔʔ</t>
  </si>
  <si>
    <t>hau</t>
  </si>
  <si>
    <t>*qɔʔ</t>
  </si>
  <si>
    <t>I</t>
  </si>
  <si>
    <t>at {ат}</t>
  </si>
  <si>
    <t>at ~ ad</t>
  </si>
  <si>
    <t>ay</t>
  </si>
  <si>
    <t>ad</t>
  </si>
  <si>
    <t>*ʔaʒ</t>
  </si>
  <si>
    <t>Dulzon 1961: 189 (Kl.).</t>
  </si>
  <si>
    <t>kill</t>
  </si>
  <si>
    <t>y {эй ~ ей}</t>
  </si>
  <si>
    <t>ɛʰːy</t>
  </si>
  <si>
    <t>oga-ʔaː-če-aŋ</t>
  </si>
  <si>
    <t xml:space="preserve">knee   </t>
  </si>
  <si>
    <t>bˈat-pulʸ {батпуль}</t>
  </si>
  <si>
    <t>bˈat-pɨl ~ bˈat-pul</t>
  </si>
  <si>
    <t>arša ~ aršaːn ~ aranšaːn</t>
  </si>
  <si>
    <t>pat-as</t>
  </si>
  <si>
    <t>*baʔt</t>
  </si>
  <si>
    <t>know</t>
  </si>
  <si>
    <t>ˈit-ey {ит-}</t>
  </si>
  <si>
    <t>it- ... -de</t>
  </si>
  <si>
    <t>ŋ=aːliga</t>
  </si>
  <si>
    <t>leaf</t>
  </si>
  <si>
    <t>ɜː {ъъ}</t>
  </si>
  <si>
    <t>ɜʰːp</t>
  </si>
  <si>
    <t>dʸipi</t>
  </si>
  <si>
    <t>ip-ˈoŋ</t>
  </si>
  <si>
    <t>dˈɨp-un</t>
  </si>
  <si>
    <t>*yəːpe</t>
  </si>
  <si>
    <t>lie</t>
  </si>
  <si>
    <t>t=...=qot</t>
  </si>
  <si>
    <t>dʸ=aːt-aŋ</t>
  </si>
  <si>
    <t>ak #</t>
  </si>
  <si>
    <t>*=qɔt</t>
  </si>
  <si>
    <t>Dulzon 1961: 171 (Pal.). Very dubious (glossed as 'to lie down' and not attested in any other sources).</t>
  </si>
  <si>
    <t>liver</t>
  </si>
  <si>
    <t>sʸeˑŋ {сеӈ}</t>
  </si>
  <si>
    <t>seŋ</t>
  </si>
  <si>
    <t>šičil</t>
  </si>
  <si>
    <t>sal</t>
  </si>
  <si>
    <t>*seŋ #</t>
  </si>
  <si>
    <t>Werner 2002: II, 438. Attested only in (Kh.).</t>
  </si>
  <si>
    <t>long</t>
  </si>
  <si>
    <t>ˈugde-sʸ {угдэсь}</t>
  </si>
  <si>
    <t>ˈugde</t>
  </si>
  <si>
    <t>uy</t>
  </si>
  <si>
    <t>uta</t>
  </si>
  <si>
    <t>*ʔux-</t>
  </si>
  <si>
    <t>Castrén 1858: 202.</t>
  </si>
  <si>
    <t>Werner 2002: II, 323. Attested only in (Kh.) as an adverbial form.</t>
  </si>
  <si>
    <t>louse</t>
  </si>
  <si>
    <t>ɜ̂ɣ {ъг ~ ъх}</t>
  </si>
  <si>
    <t>ɜʰːk</t>
  </si>
  <si>
    <t>ikˈi</t>
  </si>
  <si>
    <t>serga</t>
  </si>
  <si>
    <t>man</t>
  </si>
  <si>
    <t>hiˑɣ {хиг}</t>
  </si>
  <si>
    <t>fiˑk</t>
  </si>
  <si>
    <t>fiː</t>
  </si>
  <si>
    <t>*pixe</t>
  </si>
  <si>
    <t>many</t>
  </si>
  <si>
    <t>nʸ {онь}</t>
  </si>
  <si>
    <t>ɔʰːn</t>
  </si>
  <si>
    <t>payaŋ</t>
  </si>
  <si>
    <t>*bəy- #</t>
  </si>
  <si>
    <t>Castrén 1858: 221.</t>
  </si>
  <si>
    <t>meat</t>
  </si>
  <si>
    <t>iːči</t>
  </si>
  <si>
    <t>is</t>
  </si>
  <si>
    <t>cič</t>
  </si>
  <si>
    <t>*ʔise</t>
  </si>
  <si>
    <t>Dulzon 1961: 173 (Dict., Pal., Kl.).</t>
  </si>
  <si>
    <t>moon</t>
  </si>
  <si>
    <t>qiˑp {қип}</t>
  </si>
  <si>
    <t>ep</t>
  </si>
  <si>
    <t>šuy</t>
  </si>
  <si>
    <t>ˈešuy</t>
  </si>
  <si>
    <t>tuy</t>
  </si>
  <si>
    <t>*suy</t>
  </si>
  <si>
    <t>mountain</t>
  </si>
  <si>
    <t>qaʔy {қаʼй}</t>
  </si>
  <si>
    <t>aʔy</t>
  </si>
  <si>
    <t>dʸiː</t>
  </si>
  <si>
    <t>kar</t>
  </si>
  <si>
    <t>kˈo-nnoŋ</t>
  </si>
  <si>
    <t>*rʸɨʔǯ</t>
  </si>
  <si>
    <t>Dulzon 1961: 163 (M., Dict., Pal.).</t>
  </si>
  <si>
    <t>mouth</t>
  </si>
  <si>
    <t>qoˑ {қө}</t>
  </si>
  <si>
    <t>o</t>
  </si>
  <si>
    <t>hoːpi</t>
  </si>
  <si>
    <t>bʸˈu=qo-n</t>
  </si>
  <si>
    <t>qa-n</t>
  </si>
  <si>
    <t>*qowe</t>
  </si>
  <si>
    <t>Dulzon 1961: 180 (Dict., Pal., Kl.). Polysemy: 'mouth / face'.</t>
  </si>
  <si>
    <t>name</t>
  </si>
  <si>
    <t>iˑ {и}</t>
  </si>
  <si>
    <t>i</t>
  </si>
  <si>
    <t>ix ~ iːx</t>
  </si>
  <si>
    <t>*ʔiɢ</t>
  </si>
  <si>
    <t>Dulzon 1961: 168 (Dict.). It must be noted that the form coincides with the Yugh equivalent and could very well be Yugh rather than Pumpokol.</t>
  </si>
  <si>
    <t>neck</t>
  </si>
  <si>
    <t>kəˑqt ~ kəˑqtə {кəқт ~ кəқтэ}</t>
  </si>
  <si>
    <t>kˈɜtɨ</t>
  </si>
  <si>
    <t>fuymur ~ pʰuymur</t>
  </si>
  <si>
    <t>pemʸa</t>
  </si>
  <si>
    <t>*kəqənt</t>
  </si>
  <si>
    <t>Werner 2002: I, 283. Attested only in (Kh.).</t>
  </si>
  <si>
    <t>new</t>
  </si>
  <si>
    <t>kî-sʸ {кись}</t>
  </si>
  <si>
    <t>kiʔ</t>
  </si>
  <si>
    <t>ki</t>
  </si>
  <si>
    <t>*giʔ</t>
  </si>
  <si>
    <t>Castrén 1858: 205.</t>
  </si>
  <si>
    <t>night</t>
  </si>
  <si>
    <t>sʸiˑ {си}</t>
  </si>
  <si>
    <t>si</t>
  </si>
  <si>
    <t>šiːg ~ šiːx</t>
  </si>
  <si>
    <t>say</t>
  </si>
  <si>
    <t>teč</t>
  </si>
  <si>
    <t>*siɢ</t>
  </si>
  <si>
    <t>nose</t>
  </si>
  <si>
    <t>ˈɔlɨn ~ ˈɔlən {олын ~ олан}</t>
  </si>
  <si>
    <t>ˈɔlɨn ~ ˈɔlən</t>
  </si>
  <si>
    <t>aŋ ~ aːŋ</t>
  </si>
  <si>
    <t>ˈar-quy</t>
  </si>
  <si>
    <t>haŋ</t>
  </si>
  <si>
    <t>*xaŋ</t>
  </si>
  <si>
    <t>Dulzon 1961: 74 (M., Dict., Pal., Kl.).</t>
  </si>
  <si>
    <t>Dulzon 1961: 74 (Dict., Pal., Kl.).</t>
  </si>
  <si>
    <t>not</t>
  </si>
  <si>
    <t>bənʸ {бəнь}</t>
  </si>
  <si>
    <t>bənʸ</t>
  </si>
  <si>
    <t>mon ~ moːn</t>
  </si>
  <si>
    <t>bon</t>
  </si>
  <si>
    <t>amut</t>
  </si>
  <si>
    <t>*wən</t>
  </si>
  <si>
    <t>Dulzon 1961: 174 (Dict.).</t>
  </si>
  <si>
    <t>one</t>
  </si>
  <si>
    <t>qu-sʸ {қусь} / qɔʔ-k {қоʼк}</t>
  </si>
  <si>
    <t>u-s / ɔʔ-k</t>
  </si>
  <si>
    <t>huː-ča</t>
  </si>
  <si>
    <t>qˈu-sey</t>
  </si>
  <si>
    <t>xˈu-ta</t>
  </si>
  <si>
    <t>*qu-s-a</t>
  </si>
  <si>
    <t>person</t>
  </si>
  <si>
    <t>kɛʔt {кеʼт}</t>
  </si>
  <si>
    <t>kɛʔt</t>
  </si>
  <si>
    <t>hit ~ het</t>
  </si>
  <si>
    <t>qit</t>
  </si>
  <si>
    <t>kit</t>
  </si>
  <si>
    <t>*keʔt</t>
  </si>
  <si>
    <t>Dulzon 1961: 187 (Dict., Pal., Kl.).</t>
  </si>
  <si>
    <t>rain</t>
  </si>
  <si>
    <t>ˈulʸ-esʸ {улесь}</t>
  </si>
  <si>
    <t>ur-es</t>
  </si>
  <si>
    <t>ur ~ uːr</t>
  </si>
  <si>
    <t>kur</t>
  </si>
  <si>
    <t>ur-ˈait</t>
  </si>
  <si>
    <t>*xur</t>
  </si>
  <si>
    <t>red</t>
  </si>
  <si>
    <t>sʸˈulʸ-am-sʸ ~ sʸˈulʸ-em-sʸ {сюлемсь}</t>
  </si>
  <si>
    <t>sur-bɛʰːs</t>
  </si>
  <si>
    <t xml:space="preserve">šur-um- # </t>
  </si>
  <si>
    <t>tʸuːra</t>
  </si>
  <si>
    <t>tˈul-si</t>
  </si>
  <si>
    <t>*sur-</t>
  </si>
  <si>
    <t>road</t>
  </si>
  <si>
    <t>qɔʔt {қоʼт}</t>
  </si>
  <si>
    <t>ɔʔt</t>
  </si>
  <si>
    <t>hek</t>
  </si>
  <si>
    <t>kut</t>
  </si>
  <si>
    <t>koat</t>
  </si>
  <si>
    <t>*qoʔt</t>
  </si>
  <si>
    <t>Dulzon 1961: 166 (Dict.).</t>
  </si>
  <si>
    <t>qɨˑk {қык}</t>
  </si>
  <si>
    <t>ɨk ~ ɨʔk</t>
  </si>
  <si>
    <t>*qɨq</t>
  </si>
  <si>
    <t>root</t>
  </si>
  <si>
    <t>tîrʸ {тирь}</t>
  </si>
  <si>
    <t>tiːʰtʸ</t>
  </si>
  <si>
    <t>tʰem-pul ~ tʰeːm-pul</t>
  </si>
  <si>
    <t>tʸeːm-birʸ-aŋ</t>
  </si>
  <si>
    <t>kˈed-iŋ</t>
  </si>
  <si>
    <t>*ciːǯ</t>
  </si>
  <si>
    <t>round</t>
  </si>
  <si>
    <t>krˈuglʸay-sʸ {кругляйсь}</t>
  </si>
  <si>
    <t>mˈɨmpɨl</t>
  </si>
  <si>
    <t>eːper</t>
  </si>
  <si>
    <t>Castrén 1858: 200. Meaning glossed as 'circle; round'.</t>
  </si>
  <si>
    <t>sand</t>
  </si>
  <si>
    <t>hˈɜnʸaŋ ~ hˈɜnʸeŋ {хъняӈ ~ хънаӈ}</t>
  </si>
  <si>
    <t>fˈɜnɨŋ</t>
  </si>
  <si>
    <t>tʰagan ~ tʰakˈan</t>
  </si>
  <si>
    <t>pʰˈinʸ-aŋ</t>
  </si>
  <si>
    <t>pˈinn-iŋ</t>
  </si>
  <si>
    <t>*pən-əŋ</t>
  </si>
  <si>
    <t>tan-en</t>
  </si>
  <si>
    <t>Werner 2002: II, 314. Attested only in (Kh.). One of the few cases on the 100-wordlist where different data sources contradict each other in a manner that is significant for lexicostatistical processing. Since there is no way to determine the accuracy of the semantics, we have to include both forms as synonyms.</t>
  </si>
  <si>
    <t>dʸ=a=čagar-aŋ</t>
  </si>
  <si>
    <t>*saga- #</t>
  </si>
  <si>
    <t>sˈaɣ-a-bet {сагабет}</t>
  </si>
  <si>
    <t>sˈag-a-bɛʰːtʸ</t>
  </si>
  <si>
    <t>Werner 2011: 251. See notes on Ket.</t>
  </si>
  <si>
    <t>see</t>
  </si>
  <si>
    <t>t=uŋ ~ t=oŋ {төӈ}</t>
  </si>
  <si>
    <t>t=oŋ</t>
  </si>
  <si>
    <t>tʰ=aːŋ-aŋ</t>
  </si>
  <si>
    <t>pengˈaulʸoŋ</t>
  </si>
  <si>
    <t>ya=xal-di</t>
  </si>
  <si>
    <t>*t=...=ɔŋ</t>
  </si>
  <si>
    <t>seed</t>
  </si>
  <si>
    <t>Not reconstructible due to lack of attestation.</t>
  </si>
  <si>
    <t>čʸui=n=urlɨga #</t>
  </si>
  <si>
    <t>Not reconstructible due to lack of data.</t>
  </si>
  <si>
    <t>sit</t>
  </si>
  <si>
    <t>sʸˈɛsʸ-ta {сесьтэ}</t>
  </si>
  <si>
    <t>sˈɛs-ta ~ sˈɛs-tɛ</t>
  </si>
  <si>
    <t>dʸ=a=uy-aŋ</t>
  </si>
  <si>
    <t>a=ku-m</t>
  </si>
  <si>
    <t>tɨt-kˈo-du</t>
  </si>
  <si>
    <t>*xu-</t>
  </si>
  <si>
    <t>skin</t>
  </si>
  <si>
    <t>îˑ {и}</t>
  </si>
  <si>
    <t>iɔl ~ iyɔl ~ igɔl</t>
  </si>
  <si>
    <t>sleep</t>
  </si>
  <si>
    <t>dʸ=aːt-aŋ #</t>
  </si>
  <si>
    <t>ˈa=qod-oŋ</t>
  </si>
  <si>
    <t>bunˈe-du</t>
  </si>
  <si>
    <t>See notes on 'to lie'; in Proto-Yeniseian, the meanings 'lie' and 'sleep' were most likely expressed by the same root.</t>
  </si>
  <si>
    <t>small</t>
  </si>
  <si>
    <t>hˈɜnʸa {хъня}</t>
  </si>
  <si>
    <t>fənʸa ~ fenʸa ~ fənʸnʸa ~ fenʸnʸa</t>
  </si>
  <si>
    <t>kišlaː</t>
  </si>
  <si>
    <t>kalqˈona</t>
  </si>
  <si>
    <t>xilʸuŋ-du</t>
  </si>
  <si>
    <t>*pəɲ- #</t>
  </si>
  <si>
    <t>smoke</t>
  </si>
  <si>
    <t>duʔ {дуʼ}</t>
  </si>
  <si>
    <t>duʔ</t>
  </si>
  <si>
    <t>tu</t>
  </si>
  <si>
    <t>tʸu</t>
  </si>
  <si>
    <t>dˈukar</t>
  </si>
  <si>
    <t>*duʔ</t>
  </si>
  <si>
    <t>Dulzon 1961: 166 (M., Dict., Kl.).</t>
  </si>
  <si>
    <t>stand</t>
  </si>
  <si>
    <t>iˑnʸ {инь}</t>
  </si>
  <si>
    <t>ifˈɨn</t>
  </si>
  <si>
    <t>dʸ=a=tek-ŋ ~ dʸ=ä=tek-ŋ</t>
  </si>
  <si>
    <t>iča=diŋ-</t>
  </si>
  <si>
    <t>star</t>
  </si>
  <si>
    <t>qɔʔ {қоʼ ~ қоґ}</t>
  </si>
  <si>
    <t>ɔʰː</t>
  </si>
  <si>
    <t>al=aga ~ al=ak ~ al=ˈax</t>
  </si>
  <si>
    <t>ˈil=qoy</t>
  </si>
  <si>
    <t>ˈkak-en</t>
  </si>
  <si>
    <t>*qɔːqa</t>
  </si>
  <si>
    <t>Dulzon 1961: 167 (Dict., Pal.). The form is clearly plural ('stars').</t>
  </si>
  <si>
    <t>stone</t>
  </si>
  <si>
    <t>tɨʔsʸ {тыʼсь}</t>
  </si>
  <si>
    <t>čɨʔs</t>
  </si>
  <si>
    <t>šiːš</t>
  </si>
  <si>
    <t>qes</t>
  </si>
  <si>
    <t>*cɨʔ-s</t>
  </si>
  <si>
    <t>Dulzon 1961: 168 (M., Dict., Pal., Kl.).</t>
  </si>
  <si>
    <t>sun</t>
  </si>
  <si>
    <t>eːga ~ eːgä</t>
  </si>
  <si>
    <t>ˈeya</t>
  </si>
  <si>
    <t>hix-em</t>
  </si>
  <si>
    <t>*xiɢ-a</t>
  </si>
  <si>
    <t>swim</t>
  </si>
  <si>
    <t>sʸuy {сюй}</t>
  </si>
  <si>
    <t>suʰːy</t>
  </si>
  <si>
    <t>ul=šuy</t>
  </si>
  <si>
    <t>*suːy</t>
  </si>
  <si>
    <t>tail</t>
  </si>
  <si>
    <t>huːt {хуут}</t>
  </si>
  <si>
    <t>fuːt</t>
  </si>
  <si>
    <t>fugay ~ fukay ~ pʰugay</t>
  </si>
  <si>
    <t>pʸʰugˈay</t>
  </si>
  <si>
    <t>*puɢ-aʒ</t>
  </si>
  <si>
    <t>t=uˑ {ту}</t>
  </si>
  <si>
    <t>t=u</t>
  </si>
  <si>
    <t>uy-oː</t>
  </si>
  <si>
    <t>*ʔu</t>
  </si>
  <si>
    <t>q=aˑ {қа}</t>
  </si>
  <si>
    <t>k=aˑ</t>
  </si>
  <si>
    <t>*ʔa</t>
  </si>
  <si>
    <t>this</t>
  </si>
  <si>
    <t>k=iˑ {ки}</t>
  </si>
  <si>
    <t>k=i</t>
  </si>
  <si>
    <t>i-nʸ-u</t>
  </si>
  <si>
    <t>*ʔi</t>
  </si>
  <si>
    <t>See notes on 'that'.</t>
  </si>
  <si>
    <t>thou</t>
  </si>
  <si>
    <t>u ~ uˑ {у}</t>
  </si>
  <si>
    <t>u</t>
  </si>
  <si>
    <t>au</t>
  </si>
  <si>
    <t>ˈue</t>
  </si>
  <si>
    <t>*ʔaw</t>
  </si>
  <si>
    <t>Dulzon 1961: 186 (M., Dict.).</t>
  </si>
  <si>
    <t>Dulzon 1961: 186 (Dict.).</t>
  </si>
  <si>
    <t>tongue</t>
  </si>
  <si>
    <t>eˑy {ей}</t>
  </si>
  <si>
    <t>ey</t>
  </si>
  <si>
    <t>alup ~ aluːp</t>
  </si>
  <si>
    <t>ˈalʸap</t>
  </si>
  <si>
    <t>*ʔey</t>
  </si>
  <si>
    <t>Dulzon 1961: 189 (Dict., Pal.).</t>
  </si>
  <si>
    <t>tooth</t>
  </si>
  <si>
    <t>ît {ит}</t>
  </si>
  <si>
    <t>iʰːt</t>
  </si>
  <si>
    <t>iti ~ ite</t>
  </si>
  <si>
    <t>iti-n</t>
  </si>
  <si>
    <t>*ʔiːti</t>
  </si>
  <si>
    <t>Werner 2002: I, 382. Attested only in (Kh.); the form is plural ('teeth').</t>
  </si>
  <si>
    <t>tree</t>
  </si>
  <si>
    <t>oˑksʸ {өксь}</t>
  </si>
  <si>
    <t>oksɨ</t>
  </si>
  <si>
    <t>atči ~ atče</t>
  </si>
  <si>
    <t>kus=ošče</t>
  </si>
  <si>
    <t>hˈox-on</t>
  </si>
  <si>
    <t>*ʔɔksi</t>
  </si>
  <si>
    <t>two</t>
  </si>
  <si>
    <t>ɨn {ын}</t>
  </si>
  <si>
    <t>ɨn</t>
  </si>
  <si>
    <t>iːna</t>
  </si>
  <si>
    <t>kˈina</t>
  </si>
  <si>
    <t>hˈine-aŋ</t>
  </si>
  <si>
    <t>*xɨn-a</t>
  </si>
  <si>
    <t>Dulzon 1961: 163 (M., Dict., Pal., Kl.).</t>
  </si>
  <si>
    <t>walk (go)</t>
  </si>
  <si>
    <t>ˈe-iŋ ~ ˈey-iŋ {еиӈ}</t>
  </si>
  <si>
    <t>e-iŋ ~ ey-iŋ</t>
  </si>
  <si>
    <t>eä-xeːy-aŋ</t>
  </si>
  <si>
    <t>bulˈun</t>
  </si>
  <si>
    <t>*hey-</t>
  </si>
  <si>
    <t>Dulzon 1961: 168 (Dict.).</t>
  </si>
  <si>
    <t>iːn-aŋ</t>
  </si>
  <si>
    <t>warm (hot)</t>
  </si>
  <si>
    <t>uˑsʸ {усь}</t>
  </si>
  <si>
    <t>uːs</t>
  </si>
  <si>
    <t>fal ~ pʰal</t>
  </si>
  <si>
    <t>kˈuši</t>
  </si>
  <si>
    <t>uttɨ-či</t>
  </si>
  <si>
    <t>*xus-</t>
  </si>
  <si>
    <t>water</t>
  </si>
  <si>
    <t>uˑlʸ {уль}</t>
  </si>
  <si>
    <t>ur</t>
  </si>
  <si>
    <t>uːl</t>
  </si>
  <si>
    <t>kul</t>
  </si>
  <si>
    <t>ul</t>
  </si>
  <si>
    <t>Dulzon 1961: 160 (M., Dict., Pal., Kl.); Werner 2002: II, 378 (Kh.).</t>
  </si>
  <si>
    <t>we</t>
  </si>
  <si>
    <t>ət ~ ət-n {əт ~ əтн}</t>
  </si>
  <si>
    <t>ət-n</t>
  </si>
  <si>
    <t>ay-oŋ</t>
  </si>
  <si>
    <t>ai-ŋ</t>
  </si>
  <si>
    <t>ˈad-ɨŋ</t>
  </si>
  <si>
    <t>*ʔaʒ-əŋ</t>
  </si>
  <si>
    <t>Dulzon 1961: 173 (M., Dict., Kl.).</t>
  </si>
  <si>
    <t>what</t>
  </si>
  <si>
    <t>ˈakusʸ ~ aksʸ {акусь ~ аксь}</t>
  </si>
  <si>
    <t>ˈassa</t>
  </si>
  <si>
    <t>ši-na ~ še-na</t>
  </si>
  <si>
    <t>white</t>
  </si>
  <si>
    <t>tˈaɣ-ɨm {тагым}</t>
  </si>
  <si>
    <t>tig-bɛʰːs</t>
  </si>
  <si>
    <t>tʰeːg-am ~ tʰeːk-am</t>
  </si>
  <si>
    <t>taːma</t>
  </si>
  <si>
    <t>tˈamxo</t>
  </si>
  <si>
    <t>*tak-am</t>
  </si>
  <si>
    <t>Dulzon 1961: 158 (Dict., Pal., Kl.).</t>
  </si>
  <si>
    <t>who</t>
  </si>
  <si>
    <t>bˈitsʸe / bɛsʸa {битсе / беся}</t>
  </si>
  <si>
    <t>as-</t>
  </si>
  <si>
    <t>a=ši-x</t>
  </si>
  <si>
    <t>*ʔan- #</t>
  </si>
  <si>
    <t>ˈana ~ ˈanät {аня ~ анет}</t>
  </si>
  <si>
    <t>anˈeit</t>
  </si>
  <si>
    <t>woman</t>
  </si>
  <si>
    <t>qiˑm {қим}</t>
  </si>
  <si>
    <t>em ~ im</t>
  </si>
  <si>
    <t>alit ~ aliːt</t>
  </si>
  <si>
    <t>kem-elʸa #</t>
  </si>
  <si>
    <t>*qem</t>
  </si>
  <si>
    <t>yellow</t>
  </si>
  <si>
    <t>qˈɜlʸ-ay-sʸ {қъляйсь}</t>
  </si>
  <si>
    <t>Not reconstructible; most probably, there was no separate lexical root with the primary meaning 'yellow' in Proto-KY.</t>
  </si>
  <si>
    <t>tˈul-si #</t>
  </si>
  <si>
    <t>Castrén 1858: 214. Same word as 'moon' q.v.</t>
  </si>
  <si>
    <t>Dulzon 1961: 167 (M., Kl., Dict.). Same word as 'green' q.v.</t>
  </si>
  <si>
    <t>Dulzon 1961: 167 (Dict.). Somewhat dubious, since this is the same word as 'red' q.v.</t>
  </si>
  <si>
    <t>Not reconstructible: the Ket word is transparently derived from 'gall', the Kott word is the same as 'moon', the Pumpokol word is the same as 'red', and the Arin word has no etymological parallels whatsoever.</t>
  </si>
  <si>
    <t>far</t>
  </si>
  <si>
    <t>bîlʸ {биль}</t>
  </si>
  <si>
    <t>biʰːr</t>
  </si>
  <si>
    <t>piːl ~ pil</t>
  </si>
  <si>
    <t>pa-ta</t>
  </si>
  <si>
    <t>heavy</t>
  </si>
  <si>
    <t>sʸɜː-sʸ {съъсь}</t>
  </si>
  <si>
    <t>səː</t>
  </si>
  <si>
    <t>šiːk-ŋ</t>
  </si>
  <si>
    <t>šoga</t>
  </si>
  <si>
    <t>*səɢ-</t>
  </si>
  <si>
    <t>Castrén 1858: 213.</t>
  </si>
  <si>
    <t>Werner 2002: II, 221. Attested only in (Kh.) as an adverbial (or predicative) form ('it is heavy').</t>
  </si>
  <si>
    <t>near</t>
  </si>
  <si>
    <t>ˈutisʸ {утись}</t>
  </si>
  <si>
    <t>ˈutis ~ ˈutɨs</t>
  </si>
  <si>
    <t>iːma-ŋ</t>
  </si>
  <si>
    <t>salt</t>
  </si>
  <si>
    <t>tɜʔ {тъʼ}</t>
  </si>
  <si>
    <t>čɜʔ</t>
  </si>
  <si>
    <t>ši-n-čeːt</t>
  </si>
  <si>
    <t>tus</t>
  </si>
  <si>
    <t>*čəʔ</t>
  </si>
  <si>
    <t>short</t>
  </si>
  <si>
    <t>hɔlʸ-sʸ {хольсь}</t>
  </si>
  <si>
    <t>fɔʔl</t>
  </si>
  <si>
    <t>tʰuːki</t>
  </si>
  <si>
    <t>kamara</t>
  </si>
  <si>
    <t>Werner 2002: I, 407. Attested only in (Kh.).</t>
  </si>
  <si>
    <t>snake</t>
  </si>
  <si>
    <t>tîɣ {тиг ~ тих}</t>
  </si>
  <si>
    <t>čiʰːk</t>
  </si>
  <si>
    <t>oŋ-xoy ~ oŋ-koy</t>
  </si>
  <si>
    <t>an-koy</t>
  </si>
  <si>
    <t>Werner 2002: II, 47. Attested only in (Kh.). The structure of this compound is exactly the same as in Kott q.v.</t>
  </si>
  <si>
    <t>hˈaksʸe-m ~ hˈaksʸi-m {хаксем}</t>
  </si>
  <si>
    <t>fˈaksi-m</t>
  </si>
  <si>
    <t>fača-m ~ pʰača-m</t>
  </si>
  <si>
    <t>*pakse-m</t>
  </si>
  <si>
    <t>Castrén 1858: 225.</t>
  </si>
  <si>
    <t>tʁ ~ tɔʁa {тоґ ~ тоґа}</t>
  </si>
  <si>
    <t>tˈɔɔlʸa ~ tˈɔalʸa</t>
  </si>
  <si>
    <t>tʰaːge</t>
  </si>
  <si>
    <t>*tɔq-</t>
  </si>
  <si>
    <t>wind</t>
  </si>
  <si>
    <t>beˑy {бей}</t>
  </si>
  <si>
    <t>bey</t>
  </si>
  <si>
    <t>peːy</t>
  </si>
  <si>
    <t>pay</t>
  </si>
  <si>
    <t>bay</t>
  </si>
  <si>
    <t>*bey</t>
  </si>
  <si>
    <t>Dulzon 1961: 160 (M., Dict., Pal., Kl.).</t>
  </si>
  <si>
    <t>worm</t>
  </si>
  <si>
    <t>utˈiɣ ~ uˈtix {утих}</t>
  </si>
  <si>
    <t>ˈɔllɨ ~ ɔʔl</t>
  </si>
  <si>
    <t>hoy</t>
  </si>
  <si>
    <t>*koy</t>
  </si>
  <si>
    <t>year</t>
  </si>
  <si>
    <t>sʸɨː {сыы}</t>
  </si>
  <si>
    <t>sɨː</t>
  </si>
  <si>
    <t>šeːga ~ šeːgä</t>
  </si>
  <si>
    <t>šʰey</t>
  </si>
  <si>
    <t>cˈiku</t>
  </si>
  <si>
    <t>*sɨɢa</t>
  </si>
  <si>
    <t>Dulzon 1961: 162 (Dict., Pal.).</t>
  </si>
  <si>
    <r>
      <t>Compiled and annotated by G. Starostin. {</t>
    </r>
    <r>
      <rPr>
        <b/>
        <sz val="11"/>
        <color indexed="8"/>
        <rFont val="Starling Serif"/>
        <family val="1"/>
      </rPr>
      <t>Sources</t>
    </r>
    <r>
      <rPr>
        <sz val="11"/>
        <color indexed="8"/>
        <rFont val="Starling Serif"/>
        <family val="1"/>
      </rPr>
      <t>: Werner 2002; Werner 1993; Werner 1977; Castrén 1858.} {Ethnologue: ket.}</t>
    </r>
  </si>
  <si>
    <r>
      <t>Compiled and annotated by G. Starostin. {</t>
    </r>
    <r>
      <rPr>
        <b/>
        <sz val="11"/>
        <color indexed="8"/>
        <rFont val="Starling Serif"/>
        <family val="1"/>
      </rPr>
      <t>Sources</t>
    </r>
    <r>
      <rPr>
        <sz val="11"/>
        <color indexed="8"/>
        <rFont val="Starling Serif"/>
        <family val="1"/>
      </rPr>
      <t>: Werner 2011; Castrén 1858.} {Ethnologue: yuu.}</t>
    </r>
  </si>
  <si>
    <r>
      <t>Compiled and annotated by G. Starostin. {</t>
    </r>
    <r>
      <rPr>
        <b/>
        <sz val="11"/>
        <color indexed="8"/>
        <rFont val="Starling Serif"/>
        <family val="1"/>
      </rPr>
      <t>Sources</t>
    </r>
    <r>
      <rPr>
        <sz val="11"/>
        <color indexed="8"/>
        <rFont val="Starling Serif"/>
        <family val="1"/>
      </rPr>
      <t>: Castrén 1858.} {Ethnologue: zko.}</t>
    </r>
  </si>
  <si>
    <r>
      <t>Compiled and annotated by G. Starostin. {</t>
    </r>
    <r>
      <rPr>
        <b/>
        <sz val="11"/>
        <color indexed="8"/>
        <rFont val="Starling Serif"/>
        <family val="1"/>
      </rPr>
      <t>Sources</t>
    </r>
    <r>
      <rPr>
        <sz val="11"/>
        <color indexed="8"/>
        <rFont val="Starling Serif"/>
        <family val="1"/>
      </rPr>
      <t>: Dulzon 1961; Werner 2002.} {Ethnologue: xrn.}</t>
    </r>
  </si>
  <si>
    <r>
      <t>Compiled and annotated by G. Starostin. {</t>
    </r>
    <r>
      <rPr>
        <b/>
        <sz val="11"/>
        <color indexed="8"/>
        <rFont val="Starling Serif"/>
        <family val="1"/>
      </rPr>
      <t>Sources</t>
    </r>
    <r>
      <rPr>
        <sz val="11"/>
        <color indexed="8"/>
        <rFont val="Starling Serif"/>
        <family val="1"/>
      </rPr>
      <t>: Dulzon 1961.} {Ethnologue: xpm.}</t>
    </r>
  </si>
  <si>
    <r>
      <t xml:space="preserve">Most likely, from proto-KY </t>
    </r>
    <r>
      <rPr>
        <i/>
        <sz val="11"/>
        <color indexed="8"/>
        <rFont val="Starling Serif"/>
        <family val="1"/>
      </rPr>
      <t>*bɨʎ-</t>
    </r>
    <r>
      <rPr>
        <sz val="11"/>
        <color indexed="8"/>
        <rFont val="Starling Serif"/>
        <family val="1"/>
      </rPr>
      <t xml:space="preserve">, tightly fused with the collective suffix </t>
    </r>
    <r>
      <rPr>
        <i/>
        <sz val="11"/>
        <color indexed="8"/>
        <rFont val="Starling Serif"/>
        <family val="1"/>
      </rPr>
      <t>*-da</t>
    </r>
    <r>
      <rPr>
        <sz val="11"/>
        <color indexed="8"/>
        <rFont val="Starling Serif"/>
        <family val="1"/>
      </rPr>
      <t xml:space="preserve"> [S. Starostin 1995: 211].</t>
    </r>
  </si>
  <si>
    <r>
      <t>*bɨʎ-</t>
    </r>
    <r>
      <rPr>
        <sz val="11"/>
        <color indexed="8"/>
        <rFont val="Starling Serif"/>
        <family val="1"/>
      </rPr>
      <t xml:space="preserve"> #</t>
    </r>
  </si>
  <si>
    <r>
      <t xml:space="preserve">Werner 2002: I, 159; Werner 1993: 30. Quoted as </t>
    </r>
    <r>
      <rPr>
        <i/>
        <sz val="11"/>
        <color indexed="8"/>
        <rFont val="Starling Serif"/>
        <family val="1"/>
      </rPr>
      <t>bɨldə</t>
    </r>
    <r>
      <rPr>
        <i/>
        <vertAlign val="subscript"/>
        <sz val="11"/>
        <color indexed="8"/>
        <rFont val="Starling Serif"/>
        <family val="1"/>
      </rPr>
      <t>5</t>
    </r>
    <r>
      <rPr>
        <sz val="11"/>
        <color indexed="8"/>
        <rFont val="Starling Serif"/>
        <family val="1"/>
      </rPr>
      <t xml:space="preserve"> in [Werner 1977: 142]; as </t>
    </r>
    <r>
      <rPr>
        <i/>
        <sz val="11"/>
        <color indexed="8"/>
        <rFont val="Starling Serif"/>
        <family val="1"/>
      </rPr>
      <t>bɨldʸɛ</t>
    </r>
    <r>
      <rPr>
        <sz val="11"/>
        <color indexed="8"/>
        <rFont val="Starling Serif"/>
        <family val="1"/>
      </rPr>
      <t xml:space="preserve"> in [Castrén 1858: 190]. Not segmentable on the synchronic level, although Werner reasonably suggests that </t>
    </r>
    <r>
      <rPr>
        <i/>
        <sz val="11"/>
        <color indexed="8"/>
        <rFont val="Starling Serif"/>
        <family val="1"/>
      </rPr>
      <t>-da</t>
    </r>
    <r>
      <rPr>
        <sz val="11"/>
        <color indexed="8"/>
        <rFont val="Starling Serif"/>
        <family val="1"/>
      </rPr>
      <t xml:space="preserve"> is an old suffix in Ket.</t>
    </r>
  </si>
  <si>
    <r>
      <t xml:space="preserve">Werner 2011: 60. Quoted as </t>
    </r>
    <r>
      <rPr>
        <i/>
        <sz val="11"/>
        <color indexed="8"/>
        <rFont val="Starling Serif"/>
        <family val="1"/>
      </rPr>
      <t>bɨlʸːa</t>
    </r>
    <r>
      <rPr>
        <i/>
        <vertAlign val="subscript"/>
        <sz val="11"/>
        <color indexed="8"/>
        <rFont val="Starling Serif"/>
        <family val="1"/>
      </rPr>
      <t>5</t>
    </r>
    <r>
      <rPr>
        <sz val="11"/>
        <color indexed="8"/>
        <rFont val="Starling Serif"/>
        <family val="1"/>
      </rPr>
      <t xml:space="preserve"> in [Werner 1977: 142]. Derived by H. Werner from earlier </t>
    </r>
    <r>
      <rPr>
        <i/>
        <sz val="11"/>
        <color indexed="8"/>
        <rFont val="Starling Serif"/>
        <family val="1"/>
      </rPr>
      <t>*bˈɨlʸdʸa</t>
    </r>
    <r>
      <rPr>
        <sz val="11"/>
        <color indexed="8"/>
        <rFont val="Starling Serif"/>
        <family val="1"/>
      </rPr>
      <t>.</t>
    </r>
  </si>
  <si>
    <r>
      <t xml:space="preserve">Castrén 1858: 223. A rather transparent borrowing from a Turkic source (cf. Yakut </t>
    </r>
    <r>
      <rPr>
        <i/>
        <sz val="11"/>
        <color indexed="8"/>
        <rFont val="Starling Serif"/>
        <family val="1"/>
      </rPr>
      <t>bar</t>
    </r>
    <r>
      <rPr>
        <sz val="11"/>
        <color indexed="8"/>
        <rFont val="Starling Serif"/>
        <family val="1"/>
      </rPr>
      <t xml:space="preserve">, etc. &lt; Common Turkic </t>
    </r>
    <r>
      <rPr>
        <i/>
        <sz val="11"/>
        <color indexed="8"/>
        <rFont val="Starling Serif"/>
        <family val="1"/>
      </rPr>
      <t>*baːr</t>
    </r>
    <r>
      <rPr>
        <sz val="11"/>
        <color indexed="8"/>
        <rFont val="Starling Serif"/>
        <family val="1"/>
      </rPr>
      <t xml:space="preserve"> 'all'). Distinct from </t>
    </r>
    <r>
      <rPr>
        <i/>
        <sz val="11"/>
        <color indexed="8"/>
        <rFont val="Starling Serif"/>
        <family val="1"/>
      </rPr>
      <t>uːtam</t>
    </r>
    <r>
      <rPr>
        <sz val="11"/>
        <color indexed="8"/>
        <rFont val="Starling Serif"/>
        <family val="1"/>
      </rPr>
      <t xml:space="preserve"> 'all = whole, </t>
    </r>
    <r>
      <rPr>
        <i/>
        <sz val="11"/>
        <color indexed="8"/>
        <rFont val="Starling Serif"/>
        <family val="1"/>
      </rPr>
      <t>totus</t>
    </r>
    <r>
      <rPr>
        <sz val="11"/>
        <color indexed="8"/>
        <rFont val="Starling Serif"/>
        <family val="1"/>
      </rPr>
      <t xml:space="preserve">' (German </t>
    </r>
    <r>
      <rPr>
        <i/>
        <sz val="11"/>
        <color indexed="8"/>
        <rFont val="Starling Serif"/>
        <family val="1"/>
      </rPr>
      <t>ganz</t>
    </r>
    <r>
      <rPr>
        <sz val="11"/>
        <color indexed="8"/>
        <rFont val="Starling Serif"/>
        <family val="1"/>
      </rPr>
      <t>), with the same root as in 'full' q.v.</t>
    </r>
  </si>
  <si>
    <r>
      <t xml:space="preserve">S. Starostin 1995: 211. Alternately transcribed as </t>
    </r>
    <r>
      <rPr>
        <i/>
        <sz val="11"/>
        <color indexed="8"/>
        <rFont val="Starling Serif"/>
        <family val="1"/>
      </rPr>
      <t>*bəʎ-</t>
    </r>
    <r>
      <rPr>
        <sz val="11"/>
        <color indexed="8"/>
        <rFont val="Starling Serif"/>
        <family val="1"/>
      </rPr>
      <t xml:space="preserve"> in [Werner 2002: I, 159]. </t>
    </r>
    <r>
      <rPr>
        <u val="single"/>
        <sz val="11"/>
        <color indexed="8"/>
        <rFont val="Starling Serif"/>
        <family val="1"/>
      </rPr>
      <t>Distribution</t>
    </r>
    <r>
      <rPr>
        <sz val="11"/>
        <color indexed="8"/>
        <rFont val="Starling Serif"/>
        <family val="1"/>
      </rPr>
      <t>: Not very reliable, since the form is properly reconstructible only on the Ket-Yugh level. The Kott form is a transparent borrowing from Turkic, and the Arin and Pumpokol equivalents are not attested. However, there is no internal explanation for the root on the Ket-Yugh level, either, so it could easily be archaic.</t>
    </r>
  </si>
  <si>
    <r>
      <t xml:space="preserve">Since the forms are in complementary distribution, the proto-KY equivalent is not easily reconstructible. The Ket word looks like a possible plural form from the root </t>
    </r>
    <r>
      <rPr>
        <i/>
        <sz val="11"/>
        <color indexed="8"/>
        <rFont val="Starling Serif"/>
        <family val="1"/>
      </rPr>
      <t>*qɔl-</t>
    </r>
    <r>
      <rPr>
        <sz val="11"/>
        <color indexed="8"/>
        <rFont val="Starling Serif"/>
        <family val="1"/>
      </rPr>
      <t xml:space="preserve">, not attested independently. The Yugh form may be etymologically related to the verb </t>
    </r>
    <r>
      <rPr>
        <i/>
        <sz val="11"/>
        <color indexed="8"/>
        <rFont val="Starling Serif"/>
        <family val="1"/>
      </rPr>
      <t>ɔt</t>
    </r>
    <r>
      <rPr>
        <sz val="11"/>
        <color indexed="8"/>
        <rFont val="Starling Serif"/>
        <family val="1"/>
      </rPr>
      <t xml:space="preserve"> ~ </t>
    </r>
    <r>
      <rPr>
        <i/>
        <sz val="11"/>
        <color indexed="8"/>
        <rFont val="Starling Serif"/>
        <family val="1"/>
      </rPr>
      <t>ɔtn</t>
    </r>
    <r>
      <rPr>
        <sz val="11"/>
        <color indexed="8"/>
        <rFont val="Starling Serif"/>
        <family val="1"/>
      </rPr>
      <t xml:space="preserve"> 'to burn' q.v. if the underlying structure is something like </t>
    </r>
    <r>
      <rPr>
        <i/>
        <sz val="11"/>
        <color indexed="8"/>
        <rFont val="Starling Serif"/>
        <family val="1"/>
      </rPr>
      <t>*ɔtn-tɨ</t>
    </r>
    <r>
      <rPr>
        <sz val="11"/>
        <color indexed="8"/>
        <rFont val="Starling Serif"/>
        <family val="1"/>
      </rPr>
      <t xml:space="preserve"> (with cluster simplification); but the status and meaning of the second component would remain unclear (a rare derivational suffix?).</t>
    </r>
  </si>
  <si>
    <r>
      <t>*qol-</t>
    </r>
    <r>
      <rPr>
        <sz val="11"/>
        <color indexed="8"/>
        <rFont val="Starling Serif"/>
        <family val="1"/>
      </rPr>
      <t xml:space="preserve"> [</t>
    </r>
    <r>
      <rPr>
        <b/>
        <sz val="11"/>
        <color indexed="8"/>
        <rFont val="Starling Serif"/>
        <family val="1"/>
      </rPr>
      <t>*qor-</t>
    </r>
    <r>
      <rPr>
        <sz val="11"/>
        <color indexed="8"/>
        <rFont val="Starling Serif"/>
        <family val="1"/>
      </rPr>
      <t>] #</t>
    </r>
  </si>
  <si>
    <r>
      <t xml:space="preserve">Werner 2002: II, 98, 101; Werner 1993: 67. Neuter gender. Quoted as </t>
    </r>
    <r>
      <rPr>
        <i/>
        <sz val="11"/>
        <color indexed="8"/>
        <rFont val="Starling Serif"/>
        <family val="1"/>
      </rPr>
      <t>qɔlʸən</t>
    </r>
    <r>
      <rPr>
        <i/>
        <sz val="7"/>
        <color indexed="8"/>
        <rFont val="Starling Serif"/>
        <family val="1"/>
      </rPr>
      <t>6</t>
    </r>
    <r>
      <rPr>
        <sz val="11"/>
        <color indexed="8"/>
        <rFont val="Starling Serif"/>
        <family val="1"/>
      </rPr>
      <t xml:space="preserve"> ~ </t>
    </r>
    <r>
      <rPr>
        <i/>
        <sz val="11"/>
        <color indexed="8"/>
        <rFont val="Starling Serif"/>
        <family val="1"/>
      </rPr>
      <t>qɔllən</t>
    </r>
    <r>
      <rPr>
        <i/>
        <sz val="7"/>
        <color indexed="8"/>
        <rFont val="Starling Serif"/>
        <family val="1"/>
      </rPr>
      <t>6</t>
    </r>
    <r>
      <rPr>
        <sz val="11"/>
        <color indexed="8"/>
        <rFont val="Starling Serif"/>
        <family val="1"/>
      </rPr>
      <t xml:space="preserve"> in [Werner 1977: 163]; as </t>
    </r>
    <r>
      <rPr>
        <i/>
        <sz val="11"/>
        <color indexed="8"/>
        <rFont val="Starling Serif"/>
        <family val="1"/>
      </rPr>
      <t>qolen</t>
    </r>
    <r>
      <rPr>
        <sz val="11"/>
        <color indexed="8"/>
        <rFont val="Starling Serif"/>
        <family val="1"/>
      </rPr>
      <t xml:space="preserve"> in [Castrén 1858: 170]. Final </t>
    </r>
    <r>
      <rPr>
        <i/>
        <sz val="11"/>
        <color indexed="8"/>
        <rFont val="Starling Serif"/>
        <family val="1"/>
      </rPr>
      <t>-Vn</t>
    </r>
    <r>
      <rPr>
        <sz val="11"/>
        <color indexed="8"/>
        <rFont val="Starling Serif"/>
        <family val="1"/>
      </rPr>
      <t xml:space="preserve"> may be a fossilized (collective) plural suffix.</t>
    </r>
  </si>
  <si>
    <r>
      <t xml:space="preserve">Werner 2011: 69. Quoted as </t>
    </r>
    <r>
      <rPr>
        <i/>
        <sz val="11"/>
        <color indexed="8"/>
        <rFont val="Starling Serif"/>
        <family val="1"/>
      </rPr>
      <t>xont</t>
    </r>
    <r>
      <rPr>
        <sz val="11"/>
        <color indexed="8"/>
        <rFont val="Starling Serif"/>
        <family val="1"/>
      </rPr>
      <t xml:space="preserve">, pl. </t>
    </r>
    <r>
      <rPr>
        <i/>
        <sz val="11"/>
        <color indexed="8"/>
        <rFont val="Starling Serif"/>
        <family val="1"/>
      </rPr>
      <t>xont-en-eŋ</t>
    </r>
    <r>
      <rPr>
        <sz val="11"/>
        <color indexed="8"/>
        <rFont val="Starling Serif"/>
        <family val="1"/>
      </rPr>
      <t xml:space="preserve"> in [Castrén 1858: 172].</t>
    </r>
  </si>
  <si>
    <r>
      <t xml:space="preserve">Castrén 1858: 225. Plural form: </t>
    </r>
    <r>
      <rPr>
        <i/>
        <sz val="11"/>
        <color indexed="8"/>
        <rFont val="Starling Serif"/>
        <family val="1"/>
      </rPr>
      <t>fenaŋ-an</t>
    </r>
    <r>
      <rPr>
        <sz val="11"/>
        <color indexed="8"/>
        <rFont val="Starling Serif"/>
        <family val="1"/>
      </rPr>
      <t>.</t>
    </r>
  </si>
  <si>
    <r>
      <t>S. Starostin 1995: 263 (</t>
    </r>
    <r>
      <rPr>
        <i/>
        <sz val="11"/>
        <color indexed="8"/>
        <rFont val="Starling Serif"/>
        <family val="1"/>
      </rPr>
      <t>*qorVn- / ~ -, -ɔ-, -l-</t>
    </r>
    <r>
      <rPr>
        <sz val="11"/>
        <color indexed="8"/>
        <rFont val="Starling Serif"/>
        <family val="1"/>
      </rPr>
      <t xml:space="preserve">). </t>
    </r>
    <r>
      <rPr>
        <u val="single"/>
        <sz val="11"/>
        <color indexed="8"/>
        <rFont val="Starling Serif"/>
        <family val="1"/>
      </rPr>
      <t>Distribution</t>
    </r>
    <r>
      <rPr>
        <sz val="11"/>
        <color indexed="8"/>
        <rFont val="Starling Serif"/>
        <family val="1"/>
      </rPr>
      <t>: The three attested forms (in Ket, Yugh, and Kott) are all etymologically different. The Kott word for 'ashes' (</t>
    </r>
    <r>
      <rPr>
        <i/>
        <sz val="11"/>
        <color indexed="8"/>
        <rFont val="Starling Serif"/>
        <family val="1"/>
      </rPr>
      <t>fenaŋ</t>
    </r>
    <r>
      <rPr>
        <sz val="11"/>
        <color indexed="8"/>
        <rFont val="Starling Serif"/>
        <family val="1"/>
      </rPr>
      <t xml:space="preserve">) corresponds to words with the meaning 'sand' q.v. in all other Yeniseian languages, and its meaning, according to the majority rule, should be acknowledged as secondary ('sand' &gt; 'ashes'). The Yugh form is not particularly transparent, but has a certain chance of secondary formation from the verb 'to burn' (see notes on Ket-Yugh). Only Ket </t>
    </r>
    <r>
      <rPr>
        <i/>
        <sz val="11"/>
        <color indexed="8"/>
        <rFont val="Starling Serif"/>
        <family val="1"/>
      </rPr>
      <t>qɔlɨn</t>
    </r>
    <r>
      <rPr>
        <sz val="11"/>
        <color indexed="8"/>
        <rFont val="Starling Serif"/>
        <family val="1"/>
      </rPr>
      <t xml:space="preserve"> lacks any internal etymologization, and may therefore be tentatively regarded as the optimal candidate for Proto-Yeniseian 'ashes' at the moment. </t>
    </r>
    <r>
      <rPr>
        <u val="single"/>
        <sz val="11"/>
        <color indexed="8"/>
        <rFont val="Starling Serif"/>
        <family val="1"/>
      </rPr>
      <t>Reconstruction shape</t>
    </r>
    <r>
      <rPr>
        <sz val="11"/>
        <color indexed="8"/>
        <rFont val="Starling Serif"/>
        <family val="1"/>
      </rPr>
      <t xml:space="preserve">: Since the Ket form is isolated, there are multiple variants for the corresponding Proto-Yeniseian protoform: </t>
    </r>
    <r>
      <rPr>
        <i/>
        <sz val="11"/>
        <color indexed="8"/>
        <rFont val="Starling Serif"/>
        <family val="1"/>
      </rPr>
      <t>*qol- /</t>
    </r>
    <r>
      <rPr>
        <sz val="11"/>
        <color indexed="8"/>
        <rFont val="Starling Serif"/>
        <family val="1"/>
      </rPr>
      <t xml:space="preserve"> </t>
    </r>
    <r>
      <rPr>
        <i/>
        <sz val="11"/>
        <color indexed="8"/>
        <rFont val="Starling Serif"/>
        <family val="1"/>
      </rPr>
      <t>*qɔl- /</t>
    </r>
    <r>
      <rPr>
        <sz val="11"/>
        <color indexed="8"/>
        <rFont val="Starling Serif"/>
        <family val="1"/>
      </rPr>
      <t xml:space="preserve"> </t>
    </r>
    <r>
      <rPr>
        <i/>
        <sz val="11"/>
        <color indexed="8"/>
        <rFont val="Starling Serif"/>
        <family val="1"/>
      </rPr>
      <t>*qor- /</t>
    </r>
    <r>
      <rPr>
        <sz val="11"/>
        <color indexed="8"/>
        <rFont val="Starling Serif"/>
        <family val="1"/>
      </rPr>
      <t xml:space="preserve"> </t>
    </r>
    <r>
      <rPr>
        <i/>
        <sz val="11"/>
        <color indexed="8"/>
        <rFont val="Starling Serif"/>
        <family val="1"/>
      </rPr>
      <t>*qɔr-</t>
    </r>
    <r>
      <rPr>
        <sz val="11"/>
        <color indexed="8"/>
        <rFont val="Starling Serif"/>
        <family val="1"/>
      </rPr>
      <t xml:space="preserve"> (since Ket, among other things, does not distinguish between Proto-Yeniseian </t>
    </r>
    <r>
      <rPr>
        <i/>
        <sz val="11"/>
        <color indexed="8"/>
        <rFont val="Starling Serif"/>
        <family val="1"/>
      </rPr>
      <t>*-l-</t>
    </r>
    <r>
      <rPr>
        <sz val="11"/>
        <color indexed="8"/>
        <rFont val="Starling Serif"/>
        <family val="1"/>
      </rPr>
      <t xml:space="preserve"> and </t>
    </r>
    <r>
      <rPr>
        <i/>
        <sz val="11"/>
        <color indexed="8"/>
        <rFont val="Starling Serif"/>
        <family val="1"/>
      </rPr>
      <t>*-r-</t>
    </r>
    <r>
      <rPr>
        <sz val="11"/>
        <color indexed="8"/>
        <rFont val="Starling Serif"/>
        <family val="1"/>
      </rPr>
      <t xml:space="preserve">). The final </t>
    </r>
    <r>
      <rPr>
        <i/>
        <sz val="11"/>
        <color indexed="8"/>
        <rFont val="Starling Serif"/>
        <family val="1"/>
      </rPr>
      <t>-n</t>
    </r>
    <r>
      <rPr>
        <sz val="11"/>
        <color indexed="8"/>
        <rFont val="Starling Serif"/>
        <family val="1"/>
      </rPr>
      <t xml:space="preserve"> is not segmentable on the Ket level, but from a historical perspective it is most likely some sort of fossilized suffix.</t>
    </r>
  </si>
  <si>
    <r>
      <t xml:space="preserve">Proto-KY </t>
    </r>
    <r>
      <rPr>
        <i/>
        <sz val="11"/>
        <color indexed="8"/>
        <rFont val="Starling Serif"/>
        <family val="1"/>
      </rPr>
      <t>*ʔɨɢɨn</t>
    </r>
    <r>
      <rPr>
        <sz val="11"/>
        <color indexed="8"/>
        <rFont val="Starling Serif"/>
        <family val="1"/>
      </rPr>
      <t xml:space="preserve"> 'bark' [S. Starostin 1995: 196]. The original root may have been </t>
    </r>
    <r>
      <rPr>
        <i/>
        <sz val="11"/>
        <color indexed="8"/>
        <rFont val="Starling Serif"/>
        <family val="1"/>
      </rPr>
      <t>*ʔɨɢ-</t>
    </r>
    <r>
      <rPr>
        <sz val="11"/>
        <color indexed="8"/>
        <rFont val="Starling Serif"/>
        <family val="1"/>
      </rPr>
      <t xml:space="preserve">; cf. a possible early derivative - Ket </t>
    </r>
    <r>
      <rPr>
        <i/>
        <sz val="11"/>
        <color indexed="8"/>
        <rFont val="Starling Serif"/>
        <family val="1"/>
      </rPr>
      <t>ɨːt</t>
    </r>
    <r>
      <rPr>
        <i/>
        <vertAlign val="subscript"/>
        <sz val="11"/>
        <color indexed="8"/>
        <rFont val="Starling Serif"/>
        <family val="1"/>
      </rPr>
      <t>3</t>
    </r>
    <r>
      <rPr>
        <sz val="11"/>
        <color indexed="8"/>
        <rFont val="Starling Serif"/>
        <family val="1"/>
      </rPr>
      <t xml:space="preserve">, Yugh </t>
    </r>
    <r>
      <rPr>
        <i/>
        <sz val="11"/>
        <color indexed="8"/>
        <rFont val="Starling Serif"/>
        <family val="1"/>
      </rPr>
      <t>ɨːtʸ</t>
    </r>
    <r>
      <rPr>
        <i/>
        <vertAlign val="subscript"/>
        <sz val="11"/>
        <color indexed="8"/>
        <rFont val="Starling Serif"/>
        <family val="1"/>
      </rPr>
      <t>3</t>
    </r>
    <r>
      <rPr>
        <sz val="11"/>
        <color indexed="8"/>
        <rFont val="Starling Serif"/>
        <family val="1"/>
      </rPr>
      <t xml:space="preserve">, XVIIIth century Ket </t>
    </r>
    <r>
      <rPr>
        <i/>
        <sz val="11"/>
        <color indexed="8"/>
        <rFont val="Starling Serif"/>
        <family val="1"/>
      </rPr>
      <t>ɨggut</t>
    </r>
    <r>
      <rPr>
        <sz val="11"/>
        <color indexed="8"/>
        <rFont val="Starling Serif"/>
        <family val="1"/>
      </rPr>
      <t xml:space="preserve"> 'k. of birchbark vessel' [Werner 2002: II, 434], from proto-KY </t>
    </r>
    <r>
      <rPr>
        <i/>
        <sz val="11"/>
        <color indexed="8"/>
        <rFont val="Starling Serif"/>
        <family val="1"/>
      </rPr>
      <t>*ʔɨɢ-ɨǯ</t>
    </r>
    <r>
      <rPr>
        <sz val="11"/>
        <color indexed="8"/>
        <rFont val="Starling Serif"/>
        <family val="1"/>
      </rPr>
      <t xml:space="preserve"> [S. Starostin 2005: No. 123] (neither in this reconstruction nor in H. Werner's variant </t>
    </r>
    <r>
      <rPr>
        <i/>
        <sz val="11"/>
        <color indexed="8"/>
        <rFont val="Starling Serif"/>
        <family val="1"/>
      </rPr>
      <t>*ɨgətʸ</t>
    </r>
    <r>
      <rPr>
        <sz val="11"/>
        <color indexed="8"/>
        <rFont val="Starling Serif"/>
        <family val="1"/>
      </rPr>
      <t xml:space="preserve"> is there a mention of a possible connection between the two, but the bisyllabic structure hints at possible fossilized suffixation).</t>
    </r>
  </si>
  <si>
    <r>
      <t>*ʔɨɢ-</t>
    </r>
    <r>
      <rPr>
        <sz val="11"/>
        <color indexed="8"/>
        <rFont val="Starling Serif"/>
        <family val="1"/>
      </rPr>
      <t xml:space="preserve"> [</t>
    </r>
    <r>
      <rPr>
        <b/>
        <sz val="11"/>
        <color indexed="8"/>
        <rFont val="Starling Serif"/>
        <family val="1"/>
      </rPr>
      <t>*xɨɢ-</t>
    </r>
    <r>
      <rPr>
        <sz val="11"/>
        <color indexed="8"/>
        <rFont val="Starling Serif"/>
        <family val="1"/>
      </rPr>
      <t>] #</t>
    </r>
  </si>
  <si>
    <r>
      <t xml:space="preserve">Werner 2002: II, 433; Werner 1993: 131. Feminine gender. Quoted as </t>
    </r>
    <r>
      <rPr>
        <i/>
        <sz val="11"/>
        <color indexed="8"/>
        <rFont val="Starling Serif"/>
        <family val="1"/>
      </rPr>
      <t>ɨːn</t>
    </r>
    <r>
      <rPr>
        <i/>
        <vertAlign val="subscript"/>
        <sz val="11"/>
        <color indexed="8"/>
        <rFont val="Starling Serif"/>
        <family val="1"/>
      </rPr>
      <t>3</t>
    </r>
    <r>
      <rPr>
        <sz val="11"/>
        <color indexed="8"/>
        <rFont val="Starling Serif"/>
        <family val="1"/>
      </rPr>
      <t xml:space="preserve"> in [Werner 1977: 195]; as </t>
    </r>
    <r>
      <rPr>
        <i/>
        <sz val="11"/>
        <color indexed="8"/>
        <rFont val="Starling Serif"/>
        <family val="1"/>
      </rPr>
      <t>ɨːgen</t>
    </r>
    <r>
      <rPr>
        <sz val="11"/>
        <color indexed="8"/>
        <rFont val="Starling Serif"/>
        <family val="1"/>
      </rPr>
      <t xml:space="preserve"> in [Castrén 1858: 163] (reflecting the archaic bisyllabic stem with an intervocalic uvular). The latter source also has another phonetically similar, but etymologically different word in the same meaning of 'tree bark': </t>
    </r>
    <r>
      <rPr>
        <i/>
        <sz val="11"/>
        <color indexed="8"/>
        <rFont val="Starling Serif"/>
        <family val="1"/>
      </rPr>
      <t>iːŋ</t>
    </r>
    <r>
      <rPr>
        <sz val="11"/>
        <color indexed="8"/>
        <rFont val="Starling Serif"/>
        <family val="1"/>
      </rPr>
      <t xml:space="preserve">, pl. </t>
    </r>
    <r>
      <rPr>
        <i/>
        <sz val="11"/>
        <color indexed="8"/>
        <rFont val="Starling Serif"/>
        <family val="1"/>
      </rPr>
      <t>iːgen</t>
    </r>
    <r>
      <rPr>
        <sz val="11"/>
        <color indexed="8"/>
        <rFont val="Starling Serif"/>
        <family val="1"/>
      </rPr>
      <t xml:space="preserve"> [Castrén 1858: 162], not confirmed in more modern sources.</t>
    </r>
  </si>
  <si>
    <r>
      <t xml:space="preserve">Werner 2002: II, 433. Quoted as </t>
    </r>
    <r>
      <rPr>
        <i/>
        <sz val="11"/>
        <color indexed="8"/>
        <rFont val="Starling Serif"/>
        <family val="1"/>
      </rPr>
      <t>ɨːn</t>
    </r>
    <r>
      <rPr>
        <i/>
        <vertAlign val="subscript"/>
        <sz val="11"/>
        <color indexed="8"/>
        <rFont val="Starling Serif"/>
        <family val="1"/>
      </rPr>
      <t>3</t>
    </r>
    <r>
      <rPr>
        <sz val="11"/>
        <color indexed="8"/>
        <rFont val="Starling Serif"/>
        <family val="1"/>
      </rPr>
      <t xml:space="preserve"> in [Werner 1977: 195]. For some reason, not found in [Werner 2011].</t>
    </r>
  </si>
  <si>
    <r>
      <t xml:space="preserve">Castrén 1858: 225. Plural form: </t>
    </r>
    <r>
      <rPr>
        <i/>
        <sz val="11"/>
        <color indexed="8"/>
        <rFont val="Starling Serif"/>
        <family val="1"/>
      </rPr>
      <t>farpak-an</t>
    </r>
    <r>
      <rPr>
        <sz val="11"/>
        <color indexed="8"/>
        <rFont val="Starling Serif"/>
        <family val="1"/>
      </rPr>
      <t xml:space="preserve"> ~ </t>
    </r>
    <r>
      <rPr>
        <i/>
        <sz val="11"/>
        <color indexed="8"/>
        <rFont val="Starling Serif"/>
        <family val="1"/>
      </rPr>
      <t>farpag-an</t>
    </r>
    <r>
      <rPr>
        <sz val="11"/>
        <color indexed="8"/>
        <rFont val="Starling Serif"/>
        <family val="1"/>
      </rPr>
      <t xml:space="preserve"> ~ </t>
    </r>
    <r>
      <rPr>
        <i/>
        <sz val="11"/>
        <color indexed="8"/>
        <rFont val="Starling Serif"/>
        <family val="1"/>
      </rPr>
      <t>farpak-ŋ</t>
    </r>
    <r>
      <rPr>
        <sz val="11"/>
        <color indexed="8"/>
        <rFont val="Starling Serif"/>
        <family val="1"/>
      </rPr>
      <t xml:space="preserve">. Clearly a compound, in which the second element could be </t>
    </r>
    <r>
      <rPr>
        <i/>
        <sz val="11"/>
        <color indexed="8"/>
        <rFont val="Starling Serif"/>
        <family val="1"/>
      </rPr>
      <t>ax</t>
    </r>
    <r>
      <rPr>
        <sz val="11"/>
        <color indexed="8"/>
        <rFont val="Starling Serif"/>
        <family val="1"/>
      </rPr>
      <t xml:space="preserve"> 'trees, wood' q.v., but the first root has no known individual semantics.</t>
    </r>
  </si>
  <si>
    <r>
      <t>S. Starostin 1995: 196 (</t>
    </r>
    <r>
      <rPr>
        <i/>
        <sz val="11"/>
        <color indexed="8"/>
        <rFont val="Starling Serif"/>
        <family val="1"/>
      </rPr>
      <t>*ʔɨɢɨn</t>
    </r>
    <r>
      <rPr>
        <sz val="11"/>
        <color indexed="8"/>
        <rFont val="Starling Serif"/>
        <family val="1"/>
      </rPr>
      <t xml:space="preserve"> /~ </t>
    </r>
    <r>
      <rPr>
        <i/>
        <sz val="11"/>
        <color indexed="8"/>
        <rFont val="Starling Serif"/>
        <family val="1"/>
      </rPr>
      <t>x-,-ʔ-,--</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The situation is somewhat difficult. Ket-Yugh </t>
    </r>
    <r>
      <rPr>
        <i/>
        <sz val="11"/>
        <color indexed="8"/>
        <rFont val="Starling Serif"/>
        <family val="1"/>
      </rPr>
      <t>*ʔɨɢ-</t>
    </r>
    <r>
      <rPr>
        <sz val="11"/>
        <color indexed="8"/>
        <rFont val="Starling Serif"/>
        <family val="1"/>
      </rPr>
      <t xml:space="preserve"> 'bark' (for the isolation of this root from the complex stem </t>
    </r>
    <r>
      <rPr>
        <i/>
        <sz val="11"/>
        <color indexed="8"/>
        <rFont val="Starling Serif"/>
        <family val="1"/>
      </rPr>
      <t>*ʔɨɢɨn</t>
    </r>
    <r>
      <rPr>
        <sz val="11"/>
        <color indexed="8"/>
        <rFont val="Starling Serif"/>
        <family val="1"/>
      </rPr>
      <t xml:space="preserve"> see notes on Common Ket-Yugh) is opposed to the Kott form </t>
    </r>
    <r>
      <rPr>
        <i/>
        <sz val="11"/>
        <color indexed="8"/>
        <rFont val="Starling Serif"/>
        <family val="1"/>
      </rPr>
      <t>farpax</t>
    </r>
    <r>
      <rPr>
        <sz val="11"/>
        <color indexed="8"/>
        <rFont val="Starling Serif"/>
        <family val="1"/>
      </rPr>
      <t xml:space="preserve">, which is also clearly a polymorphemic formation, where only </t>
    </r>
    <r>
      <rPr>
        <i/>
        <sz val="11"/>
        <color indexed="8"/>
        <rFont val="Starling Serif"/>
        <family val="1"/>
      </rPr>
      <t>-ax</t>
    </r>
    <r>
      <rPr>
        <sz val="11"/>
        <color indexed="8"/>
        <rFont val="Starling Serif"/>
        <family val="1"/>
      </rPr>
      <t xml:space="preserve"> ('trees, wood') is reliably segmentable. S. Starostin [YED # 997] compares Kott </t>
    </r>
    <r>
      <rPr>
        <i/>
        <sz val="11"/>
        <color indexed="8"/>
        <rFont val="Starling Serif"/>
        <family val="1"/>
      </rPr>
      <t>farpax</t>
    </r>
    <r>
      <rPr>
        <sz val="11"/>
        <color indexed="8"/>
        <rFont val="Starling Serif"/>
        <family val="1"/>
      </rPr>
      <t xml:space="preserve"> with the Ket form </t>
    </r>
    <r>
      <rPr>
        <i/>
        <sz val="11"/>
        <color indexed="8"/>
        <rFont val="Starling Serif"/>
        <family val="1"/>
      </rPr>
      <t>hlʸ</t>
    </r>
    <r>
      <rPr>
        <sz val="11"/>
        <color indexed="8"/>
        <rFont val="Starling Serif"/>
        <family val="1"/>
      </rPr>
      <t xml:space="preserve"> 'outer side; face', reconstructing Proto-Yeniseian </t>
    </r>
    <r>
      <rPr>
        <i/>
        <sz val="11"/>
        <color indexed="8"/>
        <rFont val="Starling Serif"/>
        <family val="1"/>
      </rPr>
      <t>*pɔːr</t>
    </r>
    <r>
      <rPr>
        <sz val="11"/>
        <color indexed="8"/>
        <rFont val="Starling Serif"/>
        <family val="1"/>
      </rPr>
      <t xml:space="preserve"> with the same meaning. This is a possible etymology (correspondences are regular and the semantic matching is close), but does not account for </t>
    </r>
    <r>
      <rPr>
        <i/>
        <sz val="11"/>
        <color indexed="8"/>
        <rFont val="Starling Serif"/>
        <family val="1"/>
      </rPr>
      <t>-p-</t>
    </r>
    <r>
      <rPr>
        <sz val="11"/>
        <color indexed="8"/>
        <rFont val="Starling Serif"/>
        <family val="1"/>
      </rPr>
      <t xml:space="preserve"> in Kott. One would have to assume, then, that Kott </t>
    </r>
    <r>
      <rPr>
        <i/>
        <sz val="11"/>
        <color indexed="8"/>
        <rFont val="Starling Serif"/>
        <family val="1"/>
      </rPr>
      <t>farpax</t>
    </r>
    <r>
      <rPr>
        <sz val="11"/>
        <color indexed="8"/>
        <rFont val="Starling Serif"/>
        <family val="1"/>
      </rPr>
      <t xml:space="preserve"> &lt; </t>
    </r>
    <r>
      <rPr>
        <i/>
        <sz val="11"/>
        <color indexed="8"/>
        <rFont val="Starling Serif"/>
        <family val="1"/>
      </rPr>
      <t>*far-ap + *ax</t>
    </r>
    <r>
      <rPr>
        <sz val="11"/>
        <color indexed="8"/>
        <rFont val="Starling Serif"/>
        <family val="1"/>
      </rPr>
      <t xml:space="preserve"> 'outer side of trees', where </t>
    </r>
    <r>
      <rPr>
        <i/>
        <sz val="11"/>
        <color indexed="8"/>
        <rFont val="Starling Serif"/>
        <family val="1"/>
      </rPr>
      <t>-ap</t>
    </r>
    <r>
      <rPr>
        <sz val="11"/>
        <color indexed="8"/>
        <rFont val="Starling Serif"/>
        <family val="1"/>
      </rPr>
      <t xml:space="preserve"> is the same suffix as in Kott </t>
    </r>
    <r>
      <rPr>
        <i/>
        <sz val="11"/>
        <color indexed="8"/>
        <rFont val="Starling Serif"/>
        <family val="1"/>
      </rPr>
      <t>fat-ap</t>
    </r>
    <r>
      <rPr>
        <sz val="11"/>
        <color indexed="8"/>
        <rFont val="Starling Serif"/>
        <family val="1"/>
      </rPr>
      <t xml:space="preserve"> 'palm of hand', </t>
    </r>
    <r>
      <rPr>
        <i/>
        <sz val="11"/>
        <color indexed="8"/>
        <rFont val="Starling Serif"/>
        <family val="1"/>
      </rPr>
      <t>pul-ap</t>
    </r>
    <r>
      <rPr>
        <sz val="11"/>
        <color indexed="8"/>
        <rFont val="Starling Serif"/>
        <family val="1"/>
      </rPr>
      <t xml:space="preserve"> 'sole of foot', i. e. denoting (among other things) the external parts or surface of the object, whereas in Ket the word is preserved without this suffix. There are some obvious problems with this explanation, but on the whole, it does constitute a strong case for the secondary origin of the word 'bark' in Kott. This leaves Ket-Yugh </t>
    </r>
    <r>
      <rPr>
        <i/>
        <sz val="11"/>
        <color indexed="8"/>
        <rFont val="Starling Serif"/>
        <family val="1"/>
      </rPr>
      <t>*ʔɨɢ-</t>
    </r>
    <r>
      <rPr>
        <sz val="11"/>
        <color indexed="8"/>
        <rFont val="Starling Serif"/>
        <family val="1"/>
      </rPr>
      <t xml:space="preserve"> as the sole uncontested candidate for Proto-Yeniseian 'bark', lost in Kott and not attested in either Arin or Pumpokol. </t>
    </r>
    <r>
      <rPr>
        <u val="single"/>
        <sz val="11"/>
        <color indexed="8"/>
        <rFont val="Starling Serif"/>
        <family val="1"/>
      </rPr>
      <t>Reconstruction shape</t>
    </r>
    <r>
      <rPr>
        <sz val="11"/>
        <color indexed="8"/>
        <rFont val="Starling Serif"/>
        <family val="1"/>
      </rPr>
      <t xml:space="preserve">: Since the word is only attested in Ket-Yugh, there are multiple possibilities for the reconstruction of either of the two consonants; most importantly, initial </t>
    </r>
    <r>
      <rPr>
        <i/>
        <sz val="11"/>
        <color indexed="8"/>
        <rFont val="Starling Serif"/>
        <family val="1"/>
      </rPr>
      <t>*ʔ-</t>
    </r>
    <r>
      <rPr>
        <sz val="11"/>
        <color indexed="8"/>
        <rFont val="Starling Serif"/>
        <family val="1"/>
      </rPr>
      <t xml:space="preserve"> could just as well have been </t>
    </r>
    <r>
      <rPr>
        <i/>
        <sz val="11"/>
        <color indexed="8"/>
        <rFont val="Starling Serif"/>
        <family val="1"/>
      </rPr>
      <t>*x-</t>
    </r>
    <r>
      <rPr>
        <sz val="11"/>
        <color indexed="8"/>
        <rFont val="Starling Serif"/>
        <family val="1"/>
      </rPr>
      <t>.</t>
    </r>
  </si>
  <si>
    <r>
      <t xml:space="preserve">Proto-KY </t>
    </r>
    <r>
      <rPr>
        <i/>
        <sz val="11"/>
        <color indexed="8"/>
        <rFont val="Starling Serif"/>
        <family val="1"/>
      </rPr>
      <t>*pɨy</t>
    </r>
    <r>
      <rPr>
        <sz val="11"/>
        <color indexed="8"/>
        <rFont val="Starling Serif"/>
        <family val="1"/>
      </rPr>
      <t xml:space="preserve">, pl. </t>
    </r>
    <r>
      <rPr>
        <i/>
        <sz val="11"/>
        <color indexed="8"/>
        <rFont val="Starling Serif"/>
        <family val="1"/>
      </rPr>
      <t>*pəːy</t>
    </r>
    <r>
      <rPr>
        <sz val="11"/>
        <color indexed="8"/>
        <rFont val="Starling Serif"/>
        <family val="1"/>
      </rPr>
      <t xml:space="preserve"> 'belly'. Vowel gradation must have arisen regularly out of an old contraction: </t>
    </r>
    <r>
      <rPr>
        <i/>
        <sz val="11"/>
        <color indexed="8"/>
        <rFont val="Starling Serif"/>
        <family val="1"/>
      </rPr>
      <t>*pɨy-</t>
    </r>
    <r>
      <rPr>
        <i/>
        <vertAlign val="superscript"/>
        <sz val="11"/>
        <color indexed="8"/>
        <rFont val="Starling Serif"/>
        <family val="1"/>
      </rPr>
      <t>ɨ</t>
    </r>
    <r>
      <rPr>
        <i/>
        <sz val="11"/>
        <color indexed="8"/>
        <rFont val="Starling Serif"/>
        <family val="1"/>
      </rPr>
      <t>ŋ</t>
    </r>
    <r>
      <rPr>
        <sz val="11"/>
        <color indexed="8"/>
        <rFont val="Starling Serif"/>
        <family val="1"/>
      </rPr>
      <t xml:space="preserve"> &gt; </t>
    </r>
    <r>
      <rPr>
        <i/>
        <sz val="11"/>
        <color indexed="8"/>
        <rFont val="Starling Serif"/>
        <family val="1"/>
      </rPr>
      <t>*pəːy</t>
    </r>
    <r>
      <rPr>
        <sz val="11"/>
        <color indexed="8"/>
        <rFont val="Starling Serif"/>
        <family val="1"/>
      </rPr>
      <t xml:space="preserve"> (cf. an almost identical situation, with vowel lowering, in the word for 'tongue' q.v.). Older data by Castrén either show the old non-contracted variant, or possibly, a local analogical restructuring (it may be suspected that some of Castrén's "too regular" plurals could have been artificial formations). Etymological connection with 'heart' q.v., argued for in [S. Starostin 1995: 251], is not obvious.</t>
    </r>
  </si>
  <si>
    <r>
      <t xml:space="preserve">Werner 2002: I, 348; Werner 1993: 124. Neuter gender. Plural form: </t>
    </r>
    <r>
      <rPr>
        <i/>
        <sz val="11"/>
        <color indexed="8"/>
        <rFont val="Starling Serif"/>
        <family val="1"/>
      </rPr>
      <t>hɜ̂y</t>
    </r>
    <r>
      <rPr>
        <sz val="11"/>
        <color indexed="8"/>
        <rFont val="Starling Serif"/>
        <family val="1"/>
      </rPr>
      <t xml:space="preserve"> {хъй}. Quoted as </t>
    </r>
    <r>
      <rPr>
        <i/>
        <sz val="11"/>
        <color indexed="8"/>
        <rFont val="Starling Serif"/>
        <family val="1"/>
      </rPr>
      <t>hɨˑy</t>
    </r>
    <r>
      <rPr>
        <i/>
        <vertAlign val="subscript"/>
        <sz val="11"/>
        <color indexed="8"/>
        <rFont val="Starling Serif"/>
        <family val="1"/>
      </rPr>
      <t>1</t>
    </r>
    <r>
      <rPr>
        <sz val="11"/>
        <color indexed="8"/>
        <rFont val="Starling Serif"/>
        <family val="1"/>
      </rPr>
      <t xml:space="preserve">, pl. </t>
    </r>
    <r>
      <rPr>
        <i/>
        <sz val="11"/>
        <color indexed="8"/>
        <rFont val="Starling Serif"/>
        <family val="1"/>
      </rPr>
      <t>hɜːyi</t>
    </r>
    <r>
      <rPr>
        <i/>
        <vertAlign val="subscript"/>
        <sz val="11"/>
        <color indexed="8"/>
        <rFont val="Starling Serif"/>
        <family val="1"/>
      </rPr>
      <t>4</t>
    </r>
    <r>
      <rPr>
        <sz val="11"/>
        <color indexed="8"/>
        <rFont val="Starling Serif"/>
        <family val="1"/>
      </rPr>
      <t xml:space="preserve"> (Kur.) / </t>
    </r>
    <r>
      <rPr>
        <i/>
        <sz val="11"/>
        <color indexed="8"/>
        <rFont val="Starling Serif"/>
        <family val="1"/>
      </rPr>
      <t>hɜːyə</t>
    </r>
    <r>
      <rPr>
        <i/>
        <vertAlign val="subscript"/>
        <sz val="11"/>
        <color indexed="8"/>
        <rFont val="Starling Serif"/>
        <family val="1"/>
      </rPr>
      <t>4</t>
    </r>
    <r>
      <rPr>
        <sz val="11"/>
        <color indexed="8"/>
        <rFont val="Starling Serif"/>
        <family val="1"/>
      </rPr>
      <t xml:space="preserve"> ~ </t>
    </r>
    <r>
      <rPr>
        <i/>
        <sz val="11"/>
        <color indexed="8"/>
        <rFont val="Starling Serif"/>
        <family val="1"/>
      </rPr>
      <t>hɜyə</t>
    </r>
    <r>
      <rPr>
        <i/>
        <vertAlign val="subscript"/>
        <sz val="11"/>
        <color indexed="8"/>
        <rFont val="Starling Serif"/>
        <family val="1"/>
      </rPr>
      <t>4</t>
    </r>
    <r>
      <rPr>
        <sz val="11"/>
        <color indexed="8"/>
        <rFont val="Starling Serif"/>
        <family val="1"/>
      </rPr>
      <t xml:space="preserve"> (Bak., Sur.) / </t>
    </r>
    <r>
      <rPr>
        <i/>
        <sz val="11"/>
        <color indexed="8"/>
        <rFont val="Starling Serif"/>
        <family val="1"/>
      </rPr>
      <t>hɜy</t>
    </r>
    <r>
      <rPr>
        <i/>
        <vertAlign val="subscript"/>
        <sz val="11"/>
        <color indexed="8"/>
        <rFont val="Starling Serif"/>
        <family val="1"/>
      </rPr>
      <t>4</t>
    </r>
    <r>
      <rPr>
        <sz val="11"/>
        <color indexed="8"/>
        <rFont val="Starling Serif"/>
        <family val="1"/>
      </rPr>
      <t xml:space="preserve"> (S.-Imb.) in [Werner 1977: 193]; as </t>
    </r>
    <r>
      <rPr>
        <i/>
        <sz val="11"/>
        <color indexed="8"/>
        <rFont val="Starling Serif"/>
        <family val="1"/>
      </rPr>
      <t>hɨː</t>
    </r>
    <r>
      <rPr>
        <sz val="11"/>
        <color indexed="8"/>
        <rFont val="Starling Serif"/>
        <family val="1"/>
      </rPr>
      <t xml:space="preserve">, pl. </t>
    </r>
    <r>
      <rPr>
        <i/>
        <sz val="11"/>
        <color indexed="8"/>
        <rFont val="Starling Serif"/>
        <family val="1"/>
      </rPr>
      <t>hɨːy-aŋ</t>
    </r>
    <r>
      <rPr>
        <sz val="11"/>
        <color indexed="8"/>
        <rFont val="Starling Serif"/>
        <family val="1"/>
      </rPr>
      <t xml:space="preserve"> ~ </t>
    </r>
    <r>
      <rPr>
        <i/>
        <sz val="11"/>
        <color indexed="8"/>
        <rFont val="Starling Serif"/>
        <family val="1"/>
      </rPr>
      <t>hɨɛy-aŋ</t>
    </r>
    <r>
      <rPr>
        <sz val="11"/>
        <color indexed="8"/>
        <rFont val="Starling Serif"/>
        <family val="1"/>
      </rPr>
      <t xml:space="preserve"> in [Castrén 1858: 174].</t>
    </r>
  </si>
  <si>
    <r>
      <t xml:space="preserve">Werner 2011: 83. Plural form: </t>
    </r>
    <r>
      <rPr>
        <i/>
        <sz val="11"/>
        <color indexed="8"/>
        <rFont val="Starling Serif"/>
        <family val="1"/>
      </rPr>
      <t>fɜʰːy</t>
    </r>
    <r>
      <rPr>
        <sz val="11"/>
        <color indexed="8"/>
        <rFont val="Starling Serif"/>
        <family val="1"/>
      </rPr>
      <t xml:space="preserve">. Quoted as </t>
    </r>
    <r>
      <rPr>
        <i/>
        <sz val="11"/>
        <color indexed="8"/>
        <rFont val="Starling Serif"/>
        <family val="1"/>
      </rPr>
      <t>fɨy</t>
    </r>
    <r>
      <rPr>
        <i/>
        <vertAlign val="subscript"/>
        <sz val="11"/>
        <color indexed="8"/>
        <rFont val="Starling Serif"/>
        <family val="1"/>
      </rPr>
      <t>1</t>
    </r>
    <r>
      <rPr>
        <sz val="11"/>
        <color indexed="8"/>
        <rFont val="Starling Serif"/>
        <family val="1"/>
      </rPr>
      <t xml:space="preserve">, pl. </t>
    </r>
    <r>
      <rPr>
        <i/>
        <sz val="11"/>
        <color indexed="8"/>
        <rFont val="Starling Serif"/>
        <family val="1"/>
      </rPr>
      <t>fɜʰːy</t>
    </r>
    <r>
      <rPr>
        <i/>
        <vertAlign val="subscript"/>
        <sz val="11"/>
        <color indexed="8"/>
        <rFont val="Starling Serif"/>
        <family val="1"/>
      </rPr>
      <t>4</t>
    </r>
    <r>
      <rPr>
        <sz val="11"/>
        <color indexed="8"/>
        <rFont val="Starling Serif"/>
        <family val="1"/>
      </rPr>
      <t xml:space="preserve"> in [Werner 1977: 193]; as </t>
    </r>
    <r>
      <rPr>
        <i/>
        <sz val="11"/>
        <color indexed="8"/>
        <rFont val="Starling Serif"/>
        <family val="1"/>
      </rPr>
      <t>fɨː</t>
    </r>
    <r>
      <rPr>
        <sz val="11"/>
        <color indexed="8"/>
        <rFont val="Starling Serif"/>
        <family val="1"/>
      </rPr>
      <t xml:space="preserve">, pl. </t>
    </r>
    <r>
      <rPr>
        <i/>
        <sz val="11"/>
        <color indexed="8"/>
        <rFont val="Starling Serif"/>
        <family val="1"/>
      </rPr>
      <t>fɨy-eŋ</t>
    </r>
    <r>
      <rPr>
        <sz val="11"/>
        <color indexed="8"/>
        <rFont val="Starling Serif"/>
        <family val="1"/>
      </rPr>
      <t xml:space="preserve"> in [Castrén 1858: 174].</t>
    </r>
  </si>
  <si>
    <r>
      <t xml:space="preserve">Castrén 1858: 216, 218. Cf. the derivates: </t>
    </r>
    <r>
      <rPr>
        <i/>
        <sz val="11"/>
        <color indexed="8"/>
        <rFont val="Starling Serif"/>
        <family val="1"/>
      </rPr>
      <t>tʰaloːg-a</t>
    </r>
    <r>
      <rPr>
        <sz val="11"/>
        <color indexed="8"/>
        <rFont val="Starling Serif"/>
        <family val="1"/>
      </rPr>
      <t xml:space="preserve"> 'pregnant', </t>
    </r>
    <r>
      <rPr>
        <i/>
        <sz val="11"/>
        <color indexed="8"/>
        <rFont val="Starling Serif"/>
        <family val="1"/>
      </rPr>
      <t>tʰalog-uːti</t>
    </r>
    <r>
      <rPr>
        <sz val="11"/>
        <color indexed="8"/>
        <rFont val="Starling Serif"/>
        <family val="1"/>
      </rPr>
      <t xml:space="preserve"> 'satiated' (lit. 'belly-full'). Cf. in older sources: </t>
    </r>
    <r>
      <rPr>
        <i/>
        <sz val="11"/>
        <color indexed="8"/>
        <rFont val="Starling Serif"/>
        <family val="1"/>
      </rPr>
      <t>tulˈok</t>
    </r>
    <r>
      <rPr>
        <sz val="11"/>
        <color indexed="8"/>
        <rFont val="Starling Serif"/>
        <family val="1"/>
      </rPr>
      <t xml:space="preserve"> (Kl., M., Pal., Dict.), </t>
    </r>
    <r>
      <rPr>
        <i/>
        <sz val="11"/>
        <color indexed="8"/>
        <rFont val="Starling Serif"/>
        <family val="1"/>
      </rPr>
      <t>tolok</t>
    </r>
    <r>
      <rPr>
        <sz val="11"/>
        <color indexed="8"/>
        <rFont val="Starling Serif"/>
        <family val="1"/>
      </rPr>
      <t xml:space="preserve"> (Kh.) [Verner 1990: 289].</t>
    </r>
  </si>
  <si>
    <r>
      <t xml:space="preserve">The proper equivalent for Proto-Yeniseian 'belly' (= 'external part of the body') is not reconstructible based on available data.                  §The strongest etymology ties together Proto-Ket-Yugh </t>
    </r>
    <r>
      <rPr>
        <i/>
        <sz val="11"/>
        <color indexed="8"/>
        <rFont val="Starling Serif"/>
        <family val="1"/>
      </rPr>
      <t>*pɨy</t>
    </r>
    <r>
      <rPr>
        <sz val="11"/>
        <color indexed="8"/>
        <rFont val="Starling Serif"/>
        <family val="1"/>
      </rPr>
      <t xml:space="preserve"> 'belly' and Kott </t>
    </r>
    <r>
      <rPr>
        <i/>
        <sz val="11"/>
        <color indexed="8"/>
        <rFont val="Starling Serif"/>
        <family val="1"/>
      </rPr>
      <t>fui</t>
    </r>
    <r>
      <rPr>
        <sz val="11"/>
        <color indexed="8"/>
        <rFont val="Starling Serif"/>
        <family val="1"/>
      </rPr>
      <t xml:space="preserve"> ~ </t>
    </r>
    <r>
      <rPr>
        <i/>
        <sz val="11"/>
        <color indexed="8"/>
        <rFont val="Starling Serif"/>
        <family val="1"/>
      </rPr>
      <t>pʰui</t>
    </r>
    <r>
      <rPr>
        <sz val="11"/>
        <color indexed="8"/>
        <rFont val="Starling Serif"/>
        <family val="1"/>
      </rPr>
      <t xml:space="preserve"> 'the inside (of smth.)' [Castrén 1858: 226] &lt; Proto-Yeniseian </t>
    </r>
    <r>
      <rPr>
        <i/>
        <sz val="11"/>
        <color indexed="8"/>
        <rFont val="Starling Serif"/>
        <family val="1"/>
      </rPr>
      <t>*pɨy</t>
    </r>
    <r>
      <rPr>
        <sz val="11"/>
        <color indexed="8"/>
        <rFont val="Starling Serif"/>
        <family val="1"/>
      </rPr>
      <t xml:space="preserve">. However, considering that the Ket-Yugh word also shows additional semantics that is close to the Kott meaning (e. g. may be used to form the postposition 'in, inside'), there is no clear argument here that the original meaning was 'belly' or polysemous ('/external/ belly; internal parts, inside').             §Kott </t>
    </r>
    <r>
      <rPr>
        <i/>
        <sz val="11"/>
        <color indexed="8"/>
        <rFont val="Starling Serif"/>
        <family val="1"/>
      </rPr>
      <t>tʰaloːx</t>
    </r>
    <r>
      <rPr>
        <sz val="11"/>
        <color indexed="8"/>
        <rFont val="Starling Serif"/>
        <family val="1"/>
      </rPr>
      <t xml:space="preserve"> (</t>
    </r>
    <r>
      <rPr>
        <i/>
        <sz val="11"/>
        <color indexed="8"/>
        <rFont val="Starling Serif"/>
        <family val="1"/>
      </rPr>
      <t>tulok</t>
    </r>
    <r>
      <rPr>
        <sz val="11"/>
        <color indexed="8"/>
        <rFont val="Starling Serif"/>
        <family val="1"/>
      </rPr>
      <t xml:space="preserve">, </t>
    </r>
    <r>
      <rPr>
        <i/>
        <sz val="11"/>
        <color indexed="8"/>
        <rFont val="Starling Serif"/>
        <family val="1"/>
      </rPr>
      <t>tolok</t>
    </r>
    <r>
      <rPr>
        <sz val="11"/>
        <color indexed="8"/>
        <rFont val="Starling Serif"/>
        <family val="1"/>
      </rPr>
      <t xml:space="preserve"> in alternate sources) is compared in [S. Starostin 1995: 290] with Proto-Yeniseian </t>
    </r>
    <r>
      <rPr>
        <i/>
        <sz val="11"/>
        <color indexed="8"/>
        <rFont val="Starling Serif"/>
        <family val="1"/>
      </rPr>
      <t>*tuːʎ-</t>
    </r>
    <r>
      <rPr>
        <sz val="11"/>
        <color indexed="8"/>
        <rFont val="Starling Serif"/>
        <family val="1"/>
      </rPr>
      <t xml:space="preserve"> 'thin intestine' (&gt; Ket </t>
    </r>
    <r>
      <rPr>
        <i/>
        <sz val="11"/>
        <color indexed="8"/>
        <rFont val="Starling Serif"/>
        <family val="1"/>
      </rPr>
      <t>tuːlʸi</t>
    </r>
    <r>
      <rPr>
        <sz val="11"/>
        <color indexed="8"/>
        <rFont val="Starling Serif"/>
        <family val="1"/>
      </rPr>
      <t xml:space="preserve">, Yugh </t>
    </r>
    <r>
      <rPr>
        <i/>
        <sz val="11"/>
        <color indexed="8"/>
        <rFont val="Starling Serif"/>
        <family val="1"/>
      </rPr>
      <t>tuːʰlʸ</t>
    </r>
    <r>
      <rPr>
        <sz val="11"/>
        <color indexed="8"/>
        <rFont val="Starling Serif"/>
        <family val="1"/>
      </rPr>
      <t xml:space="preserve">, Kott </t>
    </r>
    <r>
      <rPr>
        <i/>
        <sz val="11"/>
        <color indexed="8"/>
        <rFont val="Starling Serif"/>
        <family val="1"/>
      </rPr>
      <t>tʰutuːli</t>
    </r>
    <r>
      <rPr>
        <sz val="11"/>
        <color indexed="8"/>
        <rFont val="Starling Serif"/>
        <family val="1"/>
      </rPr>
      <t xml:space="preserve"> with suggested reduplication). If the comparison is correct, then </t>
    </r>
    <r>
      <rPr>
        <i/>
        <sz val="11"/>
        <color indexed="8"/>
        <rFont val="Starling Serif"/>
        <family val="1"/>
      </rPr>
      <t>tʰaloːx</t>
    </r>
    <r>
      <rPr>
        <sz val="11"/>
        <color indexed="8"/>
        <rFont val="Starling Serif"/>
        <family val="1"/>
      </rPr>
      <t xml:space="preserve"> is a derived form with a not particularly clear nominal suffix ('intestine-</t>
    </r>
    <r>
      <rPr>
        <i/>
        <sz val="11"/>
        <color indexed="8"/>
        <rFont val="Starling Serif"/>
        <family val="1"/>
      </rPr>
      <t>holder</t>
    </r>
    <r>
      <rPr>
        <sz val="11"/>
        <color indexed="8"/>
        <rFont val="Starling Serif"/>
        <family val="1"/>
      </rPr>
      <t xml:space="preserve">'?), although the vocalization </t>
    </r>
    <r>
      <rPr>
        <i/>
        <sz val="11"/>
        <color indexed="8"/>
        <rFont val="Starling Serif"/>
        <family val="1"/>
      </rPr>
      <t>-a-</t>
    </r>
    <r>
      <rPr>
        <sz val="11"/>
        <color indexed="8"/>
        <rFont val="Starling Serif"/>
        <family val="1"/>
      </rPr>
      <t xml:space="preserve"> in Castrén's notation remains unclear. If it is incorrect, then the Kott word for 'belly' has no etymology and a CVCVC structure that still hints at the possibility of a derived (secondary) origin.      §Arin </t>
    </r>
    <r>
      <rPr>
        <i/>
        <sz val="11"/>
        <color indexed="8"/>
        <rFont val="Starling Serif"/>
        <family val="1"/>
      </rPr>
      <t>pʸʰorga</t>
    </r>
    <r>
      <rPr>
        <sz val="11"/>
        <color indexed="8"/>
        <rFont val="Starling Serif"/>
        <family val="1"/>
      </rPr>
      <t xml:space="preserve"> is compared in [S. Starostin 1995: 250] with Ket-Yugh </t>
    </r>
    <r>
      <rPr>
        <i/>
        <sz val="11"/>
        <color indexed="8"/>
        <rFont val="Starling Serif"/>
        <family val="1"/>
      </rPr>
      <t>*pɨʔɨʎ</t>
    </r>
    <r>
      <rPr>
        <sz val="11"/>
        <color indexed="8"/>
        <rFont val="Starling Serif"/>
        <family val="1"/>
      </rPr>
      <t xml:space="preserve"> 'intestine' (more precisely, 'thick intestine' as opposed to </t>
    </r>
    <r>
      <rPr>
        <i/>
        <sz val="11"/>
        <color indexed="8"/>
        <rFont val="Starling Serif"/>
        <family val="1"/>
      </rPr>
      <t>*tuːʎ-</t>
    </r>
    <r>
      <rPr>
        <sz val="11"/>
        <color indexed="8"/>
        <rFont val="Starling Serif"/>
        <family val="1"/>
      </rPr>
      <t xml:space="preserve"> 'thin intestine'). The strange correspondence "</t>
    </r>
    <r>
      <rPr>
        <i/>
        <sz val="11"/>
        <color indexed="8"/>
        <rFont val="Starling Serif"/>
        <family val="1"/>
      </rPr>
      <t>-rg-</t>
    </r>
    <r>
      <rPr>
        <sz val="11"/>
        <color indexed="8"/>
        <rFont val="Starling Serif"/>
        <family val="1"/>
      </rPr>
      <t xml:space="preserve"> : </t>
    </r>
    <r>
      <rPr>
        <i/>
        <sz val="11"/>
        <color indexed="8"/>
        <rFont val="Starling Serif"/>
        <family val="1"/>
      </rPr>
      <t>-ʎ-</t>
    </r>
    <r>
      <rPr>
        <sz val="11"/>
        <color indexed="8"/>
        <rFont val="Starling Serif"/>
        <family val="1"/>
      </rPr>
      <t xml:space="preserve">" seems reasonable, given additional examples (most notably, Kott </t>
    </r>
    <r>
      <rPr>
        <i/>
        <sz val="11"/>
        <color indexed="8"/>
        <rFont val="Starling Serif"/>
        <family val="1"/>
      </rPr>
      <t>tʰempul</t>
    </r>
    <r>
      <rPr>
        <sz val="11"/>
        <color indexed="8"/>
        <rFont val="Starling Serif"/>
        <family val="1"/>
      </rPr>
      <t xml:space="preserve"> 'root' = Arin </t>
    </r>
    <r>
      <rPr>
        <i/>
        <sz val="11"/>
        <color indexed="8"/>
        <rFont val="Starling Serif"/>
        <family val="1"/>
      </rPr>
      <t>tʸeːmbirga-ŋ</t>
    </r>
    <r>
      <rPr>
        <sz val="11"/>
        <color indexed="8"/>
        <rFont val="Starling Serif"/>
        <family val="1"/>
      </rPr>
      <t xml:space="preserve"> id. q.v.): the old transcription </t>
    </r>
    <r>
      <rPr>
        <i/>
        <sz val="11"/>
        <color indexed="8"/>
        <rFont val="Starling Serif"/>
        <family val="1"/>
      </rPr>
      <t>-rg-</t>
    </r>
    <r>
      <rPr>
        <sz val="11"/>
        <color indexed="8"/>
        <rFont val="Starling Serif"/>
        <family val="1"/>
      </rPr>
      <t xml:space="preserve"> may, in fact, represent some specific manner of articulation of the palatal </t>
    </r>
    <r>
      <rPr>
        <i/>
        <sz val="11"/>
        <color indexed="8"/>
        <rFont val="Starling Serif"/>
        <family val="1"/>
      </rPr>
      <t>-rʸ-</t>
    </r>
    <r>
      <rPr>
        <sz val="11"/>
        <color indexed="8"/>
        <rFont val="Starling Serif"/>
        <family val="1"/>
      </rPr>
      <t xml:space="preserve">. However, if the etymology is correct, Arin 'belly' is once again analyzable as some sort of 'intestine-holder'. §Finally, Pumpokol </t>
    </r>
    <r>
      <rPr>
        <i/>
        <sz val="11"/>
        <color indexed="8"/>
        <rFont val="Starling Serif"/>
        <family val="1"/>
      </rPr>
      <t>kaŋ</t>
    </r>
    <r>
      <rPr>
        <sz val="11"/>
        <color indexed="8"/>
        <rFont val="Starling Serif"/>
        <family val="1"/>
      </rPr>
      <t xml:space="preserve"> 'intestines, belly' is compared in [YED # 404] (but not in the corresponding printed entry in [S. Starostin 1995: 239]) with Ket-Yugh </t>
    </r>
    <r>
      <rPr>
        <i/>
        <sz val="11"/>
        <color indexed="8"/>
        <rFont val="Starling Serif"/>
        <family val="1"/>
      </rPr>
      <t>*kɨʔŋ</t>
    </r>
    <r>
      <rPr>
        <sz val="11"/>
        <color indexed="8"/>
        <rFont val="Starling Serif"/>
        <family val="1"/>
      </rPr>
      <t xml:space="preserve"> 'belch (n.)', which is extremely dubious and seemingly unprecedented from the point of view of semantic typology. (Additionally, it is not even all that clear if </t>
    </r>
    <r>
      <rPr>
        <i/>
        <sz val="11"/>
        <color indexed="8"/>
        <rFont val="Starling Serif"/>
        <family val="1"/>
      </rPr>
      <t>kaŋ</t>
    </r>
    <r>
      <rPr>
        <sz val="11"/>
        <color indexed="8"/>
        <rFont val="Starling Serif"/>
        <family val="1"/>
      </rPr>
      <t xml:space="preserve"> was indeed the primary equivalent for 'belly (external)' in Pumpokol).§All things considered, we prefer to refrain from filling in this particular slot, although the root </t>
    </r>
    <r>
      <rPr>
        <i/>
        <sz val="11"/>
        <color indexed="8"/>
        <rFont val="Starling Serif"/>
        <family val="1"/>
      </rPr>
      <t>*pɨy</t>
    </r>
    <r>
      <rPr>
        <sz val="11"/>
        <color indexed="8"/>
        <rFont val="Starling Serif"/>
        <family val="1"/>
      </rPr>
      <t xml:space="preserve"> should probably be at least remembered for the purposes of further external comparison.</t>
    </r>
  </si>
  <si>
    <r>
      <t xml:space="preserve">Proto-KY </t>
    </r>
    <r>
      <rPr>
        <i/>
        <sz val="11"/>
        <color indexed="8"/>
        <rFont val="Starling Serif"/>
        <family val="1"/>
      </rPr>
      <t>*qeʔ</t>
    </r>
    <r>
      <rPr>
        <sz val="11"/>
        <color indexed="8"/>
        <rFont val="Starling Serif"/>
        <family val="1"/>
      </rPr>
      <t xml:space="preserve">, pl. </t>
    </r>
    <r>
      <rPr>
        <i/>
        <sz val="11"/>
        <color indexed="8"/>
        <rFont val="Starling Serif"/>
        <family val="1"/>
      </rPr>
      <t>*qe-ŋ</t>
    </r>
    <r>
      <rPr>
        <sz val="11"/>
        <color indexed="8"/>
        <rFont val="Starling Serif"/>
        <family val="1"/>
      </rPr>
      <t xml:space="preserve"> 'big' (with regular vowel lowering due to the glottal stop). Both languages also show a dialectal variant with an original long vowel (</t>
    </r>
    <r>
      <rPr>
        <i/>
        <sz val="11"/>
        <color indexed="8"/>
        <rFont val="Starling Serif"/>
        <family val="1"/>
      </rPr>
      <t>*qeː</t>
    </r>
    <r>
      <rPr>
        <sz val="11"/>
        <color indexed="8"/>
        <rFont val="Starling Serif"/>
        <family val="1"/>
      </rPr>
      <t>).</t>
    </r>
  </si>
  <si>
    <r>
      <t xml:space="preserve">Werner 2002: II, 58. Plural form: </t>
    </r>
    <r>
      <rPr>
        <i/>
        <sz val="11"/>
        <color indexed="8"/>
        <rFont val="Starling Serif"/>
        <family val="1"/>
      </rPr>
      <t>qä̂-ŋ</t>
    </r>
    <r>
      <rPr>
        <sz val="11"/>
        <color indexed="8"/>
        <rFont val="Starling Serif"/>
        <family val="1"/>
      </rPr>
      <t xml:space="preserve"> {</t>
    </r>
    <r>
      <rPr>
        <i/>
        <sz val="11"/>
        <color indexed="8"/>
        <rFont val="Starling Serif"/>
        <family val="1"/>
      </rPr>
      <t>қяң</t>
    </r>
    <r>
      <rPr>
        <sz val="11"/>
        <color indexed="8"/>
        <rFont val="Starling Serif"/>
        <family val="1"/>
      </rPr>
      <t xml:space="preserve"> ~ </t>
    </r>
    <r>
      <rPr>
        <i/>
        <sz val="11"/>
        <color indexed="8"/>
        <rFont val="Starling Serif"/>
        <family val="1"/>
      </rPr>
      <t>қең</t>
    </r>
    <r>
      <rPr>
        <sz val="11"/>
        <color indexed="8"/>
        <rFont val="Starling Serif"/>
        <family val="1"/>
      </rPr>
      <t xml:space="preserve">}. Quoted as </t>
    </r>
    <r>
      <rPr>
        <i/>
        <sz val="11"/>
        <color indexed="8"/>
        <rFont val="Starling Serif"/>
        <family val="1"/>
      </rPr>
      <t>qɛʔ</t>
    </r>
    <r>
      <rPr>
        <i/>
        <sz val="7"/>
        <color indexed="8"/>
        <rFont val="Starling Serif"/>
        <family val="1"/>
      </rPr>
      <t>2</t>
    </r>
    <r>
      <rPr>
        <sz val="11"/>
        <color indexed="8"/>
        <rFont val="Starling Serif"/>
        <family val="1"/>
      </rPr>
      <t xml:space="preserve"> (N.-Imb.) / </t>
    </r>
    <r>
      <rPr>
        <i/>
        <sz val="11"/>
        <color indexed="8"/>
        <rFont val="Starling Serif"/>
        <family val="1"/>
      </rPr>
      <t>qä</t>
    </r>
    <r>
      <rPr>
        <i/>
        <vertAlign val="subscript"/>
        <sz val="11"/>
        <color indexed="8"/>
        <rFont val="Starling Serif"/>
        <family val="1"/>
      </rPr>
      <t>4</t>
    </r>
    <r>
      <rPr>
        <sz val="11"/>
        <color indexed="8"/>
        <rFont val="Starling Serif"/>
        <family val="1"/>
      </rPr>
      <t xml:space="preserve"> (S.-Imb.), pl. </t>
    </r>
    <r>
      <rPr>
        <i/>
        <sz val="11"/>
        <color indexed="8"/>
        <rFont val="Starling Serif"/>
        <family val="1"/>
      </rPr>
      <t>qeːŋ</t>
    </r>
    <r>
      <rPr>
        <i/>
        <vertAlign val="subscript"/>
        <sz val="11"/>
        <color indexed="8"/>
        <rFont val="Starling Serif"/>
        <family val="1"/>
      </rPr>
      <t>1</t>
    </r>
    <r>
      <rPr>
        <sz val="11"/>
        <color indexed="8"/>
        <rFont val="Starling Serif"/>
        <family val="1"/>
      </rPr>
      <t xml:space="preserve"> ~ </t>
    </r>
    <r>
      <rPr>
        <i/>
        <sz val="11"/>
        <color indexed="8"/>
        <rFont val="Starling Serif"/>
        <family val="1"/>
      </rPr>
      <t>qäŋ</t>
    </r>
    <r>
      <rPr>
        <i/>
        <vertAlign val="subscript"/>
        <sz val="11"/>
        <color indexed="8"/>
        <rFont val="Starling Serif"/>
        <family val="1"/>
      </rPr>
      <t>4</t>
    </r>
    <r>
      <rPr>
        <sz val="11"/>
        <color indexed="8"/>
        <rFont val="Starling Serif"/>
        <family val="1"/>
      </rPr>
      <t xml:space="preserve"> in [Werner 1977: 160]; as </t>
    </r>
    <r>
      <rPr>
        <i/>
        <sz val="11"/>
        <color indexed="8"/>
        <rFont val="Starling Serif"/>
        <family val="1"/>
      </rPr>
      <t>qeɛ</t>
    </r>
    <r>
      <rPr>
        <sz val="11"/>
        <color indexed="8"/>
        <rFont val="Starling Serif"/>
        <family val="1"/>
      </rPr>
      <t xml:space="preserve"> in [Castrén 1858: 170].</t>
    </r>
  </si>
  <si>
    <r>
      <t xml:space="preserve">Werner 2011: 160. Plural form: </t>
    </r>
    <r>
      <rPr>
        <i/>
        <sz val="11"/>
        <color indexed="8"/>
        <rFont val="Starling Serif"/>
        <family val="1"/>
      </rPr>
      <t>e-ŋ</t>
    </r>
    <r>
      <rPr>
        <sz val="11"/>
        <color indexed="8"/>
        <rFont val="Starling Serif"/>
        <family val="1"/>
      </rPr>
      <t xml:space="preserve">. Quoted as </t>
    </r>
    <r>
      <rPr>
        <i/>
        <sz val="11"/>
        <color indexed="8"/>
        <rFont val="Starling Serif"/>
        <family val="1"/>
      </rPr>
      <t>ɛʔ</t>
    </r>
    <r>
      <rPr>
        <i/>
        <vertAlign val="subscript"/>
        <sz val="11"/>
        <color indexed="8"/>
        <rFont val="Starling Serif"/>
        <family val="1"/>
      </rPr>
      <t>2</t>
    </r>
    <r>
      <rPr>
        <sz val="11"/>
        <color indexed="8"/>
        <rFont val="Starling Serif"/>
        <family val="1"/>
      </rPr>
      <t xml:space="preserve"> ~ </t>
    </r>
    <r>
      <rPr>
        <i/>
        <sz val="11"/>
        <color indexed="8"/>
        <rFont val="Starling Serif"/>
        <family val="1"/>
      </rPr>
      <t>ɛʰː</t>
    </r>
    <r>
      <rPr>
        <i/>
        <vertAlign val="subscript"/>
        <sz val="11"/>
        <color indexed="8"/>
        <rFont val="Starling Serif"/>
        <family val="1"/>
      </rPr>
      <t>4</t>
    </r>
    <r>
      <rPr>
        <sz val="11"/>
        <color indexed="8"/>
        <rFont val="Starling Serif"/>
        <family val="1"/>
      </rPr>
      <t xml:space="preserve">, pl. </t>
    </r>
    <r>
      <rPr>
        <i/>
        <sz val="11"/>
        <color indexed="8"/>
        <rFont val="Starling Serif"/>
        <family val="1"/>
      </rPr>
      <t>e-ŋ</t>
    </r>
    <r>
      <rPr>
        <i/>
        <vertAlign val="subscript"/>
        <sz val="11"/>
        <color indexed="8"/>
        <rFont val="Starling Serif"/>
        <family val="1"/>
      </rPr>
      <t>1</t>
    </r>
    <r>
      <rPr>
        <sz val="11"/>
        <color indexed="8"/>
        <rFont val="Starling Serif"/>
        <family val="1"/>
      </rPr>
      <t xml:space="preserve"> in [Werner 1977: 160].</t>
    </r>
  </si>
  <si>
    <r>
      <t xml:space="preserve">Castrén 1858: 225. Cf. in older sources: </t>
    </r>
    <r>
      <rPr>
        <i/>
        <sz val="11"/>
        <color indexed="8"/>
        <rFont val="Starling Serif"/>
        <family val="1"/>
      </rPr>
      <t>pačaga</t>
    </r>
    <r>
      <rPr>
        <sz val="11"/>
        <color indexed="8"/>
        <rFont val="Starling Serif"/>
        <family val="1"/>
      </rPr>
      <t xml:space="preserve"> (Kl., M., Pal., Dict.) [Verner 1990: 288].</t>
    </r>
  </si>
  <si>
    <r>
      <t xml:space="preserve">Dulzon 1961: 158 (M., Dict., Pal., Kl.). Quoted as </t>
    </r>
    <r>
      <rPr>
        <i/>
        <sz val="11"/>
        <color indexed="8"/>
        <rFont val="Starling Serif"/>
        <family val="1"/>
      </rPr>
      <t>ber</t>
    </r>
    <r>
      <rPr>
        <sz val="11"/>
        <color indexed="8"/>
        <rFont val="Starling Serif"/>
        <family val="1"/>
      </rPr>
      <t xml:space="preserve"> ~ </t>
    </r>
    <r>
      <rPr>
        <i/>
        <sz val="11"/>
        <color indexed="8"/>
        <rFont val="Starling Serif"/>
        <family val="1"/>
      </rPr>
      <t>ber-ke</t>
    </r>
    <r>
      <rPr>
        <sz val="11"/>
        <color indexed="8"/>
        <rFont val="Starling Serif"/>
        <family val="1"/>
      </rPr>
      <t xml:space="preserve"> 'big' in (Kh.) [Werner 2002: I, 140].</t>
    </r>
  </si>
  <si>
    <r>
      <t xml:space="preserve">Dulzon 1961: 158 (Dict.). Quoted as </t>
    </r>
    <r>
      <rPr>
        <i/>
        <sz val="11"/>
        <color indexed="8"/>
        <rFont val="Starling Serif"/>
        <family val="1"/>
      </rPr>
      <t>xäese</t>
    </r>
    <r>
      <rPr>
        <sz val="11"/>
        <color indexed="8"/>
        <rFont val="Starling Serif"/>
        <family val="1"/>
      </rPr>
      <t xml:space="preserve"> in (Kl.); as </t>
    </r>
    <r>
      <rPr>
        <i/>
        <sz val="11"/>
        <color indexed="8"/>
        <rFont val="Starling Serif"/>
        <family val="1"/>
      </rPr>
      <t>xeːm</t>
    </r>
    <r>
      <rPr>
        <sz val="11"/>
        <color indexed="8"/>
        <rFont val="Starling Serif"/>
        <family val="1"/>
      </rPr>
      <t xml:space="preserve"> ~ </t>
    </r>
    <r>
      <rPr>
        <i/>
        <sz val="11"/>
        <color indexed="8"/>
        <rFont val="Starling Serif"/>
        <family val="1"/>
      </rPr>
      <t>xʸaese</t>
    </r>
    <r>
      <rPr>
        <sz val="11"/>
        <color indexed="8"/>
        <rFont val="Starling Serif"/>
        <family val="1"/>
      </rPr>
      <t xml:space="preserve"> in (Pal.).</t>
    </r>
  </si>
  <si>
    <r>
      <t>S. Starostin 1995: 300 (</t>
    </r>
    <r>
      <rPr>
        <i/>
        <sz val="11"/>
        <color indexed="8"/>
        <rFont val="Starling Serif"/>
        <family val="1"/>
      </rPr>
      <t>*[e]ʔ</t>
    </r>
    <r>
      <rPr>
        <sz val="11"/>
        <color indexed="8"/>
        <rFont val="Starling Serif"/>
        <family val="1"/>
      </rPr>
      <t xml:space="preserve">). Alternately reconstructed as </t>
    </r>
    <r>
      <rPr>
        <i/>
        <sz val="11"/>
        <color indexed="8"/>
        <rFont val="Starling Serif"/>
        <family val="1"/>
      </rPr>
      <t>*qɛʔ</t>
    </r>
    <r>
      <rPr>
        <sz val="11"/>
        <color indexed="8"/>
        <rFont val="Starling Serif"/>
        <family val="1"/>
      </rPr>
      <t xml:space="preserve"> in [Werner 2002: II, 58]. </t>
    </r>
    <r>
      <rPr>
        <u val="single"/>
        <sz val="11"/>
        <color indexed="8"/>
        <rFont val="Starling Serif"/>
        <family val="1"/>
      </rPr>
      <t>Distribution</t>
    </r>
    <r>
      <rPr>
        <sz val="11"/>
        <color indexed="8"/>
        <rFont val="Starling Serif"/>
        <family val="1"/>
      </rPr>
      <t xml:space="preserve">: In its original form and meaning, the word is well preserved in Ket-Yugh, as well as Pumpokol (where </t>
    </r>
    <r>
      <rPr>
        <i/>
        <sz val="11"/>
        <color indexed="8"/>
        <rFont val="Starling Serif"/>
        <family val="1"/>
      </rPr>
      <t>xäː-se</t>
    </r>
    <r>
      <rPr>
        <sz val="11"/>
        <color indexed="8"/>
        <rFont val="Starling Serif"/>
        <family val="1"/>
      </rPr>
      <t xml:space="preserve"> = Ket </t>
    </r>
    <r>
      <rPr>
        <i/>
        <sz val="11"/>
        <color indexed="8"/>
        <rFont val="Starling Serif"/>
        <family val="1"/>
      </rPr>
      <t>qɛ:-sʸi</t>
    </r>
    <r>
      <rPr>
        <sz val="11"/>
        <color indexed="8"/>
        <rFont val="Starling Serif"/>
        <family val="1"/>
      </rPr>
      <t xml:space="preserve"> 'big; chief' /substantivized form/ [Werner 2002: II, 73]). It seems to be absent as such in Kott and Arin. However, it is also preserved as a fossilized component in several additional complex nominal stems, such as </t>
    </r>
    <r>
      <rPr>
        <i/>
        <sz val="11"/>
        <color indexed="8"/>
        <rFont val="Starling Serif"/>
        <family val="1"/>
      </rPr>
      <t>*qe-b</t>
    </r>
    <r>
      <rPr>
        <sz val="11"/>
        <color indexed="8"/>
        <rFont val="Starling Serif"/>
        <family val="1"/>
      </rPr>
      <t xml:space="preserve"> 'grandfather' (&lt; </t>
    </r>
    <r>
      <rPr>
        <i/>
        <sz val="11"/>
        <color indexed="8"/>
        <rFont val="Starling Serif"/>
        <family val="1"/>
      </rPr>
      <t>*qeʔ</t>
    </r>
    <r>
      <rPr>
        <sz val="11"/>
        <color indexed="8"/>
        <rFont val="Starling Serif"/>
        <family val="1"/>
      </rPr>
      <t xml:space="preserve"> + </t>
    </r>
    <r>
      <rPr>
        <i/>
        <sz val="11"/>
        <color indexed="8"/>
        <rFont val="Starling Serif"/>
        <family val="1"/>
      </rPr>
      <t>*ʔab</t>
    </r>
    <r>
      <rPr>
        <sz val="11"/>
        <color indexed="8"/>
        <rFont val="Starling Serif"/>
        <family val="1"/>
      </rPr>
      <t xml:space="preserve"> 'father'), </t>
    </r>
    <r>
      <rPr>
        <i/>
        <sz val="11"/>
        <color indexed="8"/>
        <rFont val="Starling Serif"/>
        <family val="1"/>
      </rPr>
      <t>*qe-ma</t>
    </r>
    <r>
      <rPr>
        <sz val="11"/>
        <color indexed="8"/>
        <rFont val="Starling Serif"/>
        <family val="1"/>
      </rPr>
      <t xml:space="preserve"> 'grandmother' (&lt; </t>
    </r>
    <r>
      <rPr>
        <i/>
        <sz val="11"/>
        <color indexed="8"/>
        <rFont val="Starling Serif"/>
        <family val="1"/>
      </rPr>
      <t>*qeʔ</t>
    </r>
    <r>
      <rPr>
        <sz val="11"/>
        <color indexed="8"/>
        <rFont val="Starling Serif"/>
        <family val="1"/>
      </rPr>
      <t xml:space="preserve"> + </t>
    </r>
    <r>
      <rPr>
        <i/>
        <sz val="11"/>
        <color indexed="8"/>
        <rFont val="Starling Serif"/>
        <family val="1"/>
      </rPr>
      <t>*ʔama</t>
    </r>
    <r>
      <rPr>
        <sz val="11"/>
        <color indexed="8"/>
        <rFont val="Starling Serif"/>
        <family val="1"/>
      </rPr>
      <t xml:space="preserve"> 'mother'), both of which do have explicit reflexes in Kott (</t>
    </r>
    <r>
      <rPr>
        <i/>
        <sz val="11"/>
        <color indexed="8"/>
        <rFont val="Starling Serif"/>
        <family val="1"/>
      </rPr>
      <t>hiːpa</t>
    </r>
    <r>
      <rPr>
        <sz val="11"/>
        <color indexed="8"/>
        <rFont val="Starling Serif"/>
        <family val="1"/>
      </rPr>
      <t xml:space="preserve">, </t>
    </r>
    <r>
      <rPr>
        <i/>
        <sz val="11"/>
        <color indexed="8"/>
        <rFont val="Starling Serif"/>
        <family val="1"/>
      </rPr>
      <t>hiːma</t>
    </r>
    <r>
      <rPr>
        <sz val="11"/>
        <color indexed="8"/>
        <rFont val="Starling Serif"/>
        <family val="1"/>
      </rPr>
      <t>) and Arin (</t>
    </r>
    <r>
      <rPr>
        <i/>
        <sz val="11"/>
        <color indexed="8"/>
        <rFont val="Starling Serif"/>
        <family val="1"/>
      </rPr>
      <t>=kib</t>
    </r>
    <r>
      <rPr>
        <sz val="11"/>
        <color indexed="8"/>
        <rFont val="Starling Serif"/>
        <family val="1"/>
      </rPr>
      <t xml:space="preserve">, </t>
    </r>
    <r>
      <rPr>
        <i/>
        <sz val="11"/>
        <color indexed="8"/>
        <rFont val="Starling Serif"/>
        <family val="1"/>
      </rPr>
      <t>=kima</t>
    </r>
    <r>
      <rPr>
        <sz val="11"/>
        <color indexed="8"/>
        <rFont val="Starling Serif"/>
        <family val="1"/>
      </rPr>
      <t xml:space="preserve">) [S. Starostin 1995: 300]. It may, therefore, be quite safely assumed that Ket-Yugh here preserves the original situation. </t>
    </r>
    <r>
      <rPr>
        <u val="single"/>
        <sz val="11"/>
        <color indexed="8"/>
        <rFont val="Starling Serif"/>
        <family val="1"/>
      </rPr>
      <t>Replacements</t>
    </r>
    <r>
      <rPr>
        <sz val="11"/>
        <color indexed="8"/>
        <rFont val="Starling Serif"/>
        <family val="1"/>
      </rPr>
      <t xml:space="preserve">: (a) Kott </t>
    </r>
    <r>
      <rPr>
        <i/>
        <sz val="11"/>
        <color indexed="8"/>
        <rFont val="Starling Serif"/>
        <family val="1"/>
      </rPr>
      <t>fačaː</t>
    </r>
    <r>
      <rPr>
        <sz val="11"/>
        <color indexed="8"/>
        <rFont val="Starling Serif"/>
        <family val="1"/>
      </rPr>
      <t xml:space="preserve"> is compared in [S. Starostin 1995: 245] with Pumpokol </t>
    </r>
    <r>
      <rPr>
        <i/>
        <sz val="11"/>
        <color indexed="8"/>
        <rFont val="Starling Serif"/>
        <family val="1"/>
      </rPr>
      <t>barčoy</t>
    </r>
    <r>
      <rPr>
        <sz val="11"/>
        <color indexed="8"/>
        <rFont val="Starling Serif"/>
        <family val="1"/>
      </rPr>
      <t xml:space="preserve"> 'high' &lt; Proto-Yeniseian </t>
    </r>
    <r>
      <rPr>
        <i/>
        <sz val="11"/>
        <color indexed="8"/>
        <rFont val="Starling Serif"/>
        <family val="1"/>
      </rPr>
      <t>*pa(r)sa</t>
    </r>
    <r>
      <rPr>
        <sz val="11"/>
        <color indexed="8"/>
        <rFont val="Starling Serif"/>
        <family val="1"/>
      </rPr>
      <t xml:space="preserve"> (?) 'big', but the etymology is very weak, since the consonantal correspondences are irregular, so the word could just as well be considered an isolate with no suggested origins; (b) Arin </t>
    </r>
    <r>
      <rPr>
        <i/>
        <sz val="11"/>
        <color indexed="8"/>
        <rFont val="Starling Serif"/>
        <family val="1"/>
      </rPr>
      <t>birka</t>
    </r>
    <r>
      <rPr>
        <sz val="11"/>
        <color indexed="8"/>
        <rFont val="Starling Serif"/>
        <family val="1"/>
      </rPr>
      <t xml:space="preserve"> is compared in [S. Starostin 1995: 213] with Ket </t>
    </r>
    <r>
      <rPr>
        <i/>
        <sz val="11"/>
        <color indexed="8"/>
        <rFont val="Starling Serif"/>
        <family val="1"/>
      </rPr>
      <t>bɔʔlʸ</t>
    </r>
    <r>
      <rPr>
        <sz val="11"/>
        <color indexed="8"/>
        <rFont val="Starling Serif"/>
        <family val="1"/>
      </rPr>
      <t xml:space="preserve"> 'thick' &lt; PY </t>
    </r>
    <r>
      <rPr>
        <i/>
        <sz val="11"/>
        <color indexed="8"/>
        <rFont val="Starling Serif"/>
        <family val="1"/>
      </rPr>
      <t>*bVʔʎ-</t>
    </r>
    <r>
      <rPr>
        <sz val="11"/>
        <color indexed="8"/>
        <rFont val="Starling Serif"/>
        <family val="1"/>
      </rPr>
      <t xml:space="preserve">; the word-medial consonantal correspondence would be the same as in the Arin word for 'belly' q.v., but the vocalism is again irregular. In any case, even if the etymology is correct, it would probably surmise the development 'thick' &gt; 'big' (gen.) in Arin, judging by the situation in general. </t>
    </r>
    <r>
      <rPr>
        <u val="single"/>
        <sz val="11"/>
        <color indexed="8"/>
        <rFont val="Starling Serif"/>
        <family val="1"/>
      </rPr>
      <t>Reconstruction shape</t>
    </r>
    <r>
      <rPr>
        <sz val="11"/>
        <color indexed="8"/>
        <rFont val="Starling Serif"/>
        <family val="1"/>
      </rPr>
      <t xml:space="preserve">: Since we prefer not to distinguish between S. Starostin's Proto-Yeniseian </t>
    </r>
    <r>
      <rPr>
        <i/>
        <sz val="11"/>
        <color indexed="8"/>
        <rFont val="Starling Serif"/>
        <family val="1"/>
      </rPr>
      <t>*q</t>
    </r>
    <r>
      <rPr>
        <sz val="11"/>
        <color indexed="8"/>
        <rFont val="Starling Serif"/>
        <family val="1"/>
      </rPr>
      <t xml:space="preserve"> and </t>
    </r>
    <r>
      <rPr>
        <i/>
        <sz val="11"/>
        <color indexed="8"/>
        <rFont val="Starling Serif"/>
        <family val="1"/>
      </rPr>
      <t>*</t>
    </r>
    <r>
      <rPr>
        <sz val="11"/>
        <color indexed="8"/>
        <rFont val="Starling Serif"/>
        <family val="1"/>
      </rPr>
      <t xml:space="preserve">, we reinterpret his reconstruction of </t>
    </r>
    <r>
      <rPr>
        <i/>
        <sz val="11"/>
        <color indexed="8"/>
        <rFont val="Starling Serif"/>
        <family val="1"/>
      </rPr>
      <t>*eʔ</t>
    </r>
    <r>
      <rPr>
        <sz val="11"/>
        <color indexed="8"/>
        <rFont val="Starling Serif"/>
        <family val="1"/>
      </rPr>
      <t xml:space="preserve"> as </t>
    </r>
    <r>
      <rPr>
        <i/>
        <sz val="11"/>
        <color indexed="8"/>
        <rFont val="Starling Serif"/>
        <family val="1"/>
      </rPr>
      <t>*qeʔ</t>
    </r>
    <r>
      <rPr>
        <sz val="11"/>
        <color indexed="8"/>
        <rFont val="Starling Serif"/>
        <family val="1"/>
      </rPr>
      <t xml:space="preserve"> (more in line with H. Werner's reconstruction).</t>
    </r>
  </si>
  <si>
    <r>
      <t xml:space="preserve">It is quite possible that the common generic term for 'bird' in Proto-KY was a compound formation from the words for 'wing' and 'animal (gen.); deer'. However, it should be noted that in the modern languages the first component of the compound differs morphologically: Ket </t>
    </r>
    <r>
      <rPr>
        <i/>
        <sz val="11"/>
        <color indexed="8"/>
        <rFont val="Starling Serif"/>
        <family val="1"/>
      </rPr>
      <t>ke-ŋ</t>
    </r>
    <r>
      <rPr>
        <sz val="11"/>
        <color indexed="8"/>
        <rFont val="Starling Serif"/>
        <family val="1"/>
      </rPr>
      <t xml:space="preserve"> is a regular plural from the singular form </t>
    </r>
    <r>
      <rPr>
        <i/>
        <sz val="11"/>
        <color indexed="8"/>
        <rFont val="Starling Serif"/>
        <family val="1"/>
      </rPr>
      <t>kɛʔy</t>
    </r>
    <r>
      <rPr>
        <sz val="11"/>
        <color indexed="8"/>
        <rFont val="Starling Serif"/>
        <family val="1"/>
      </rPr>
      <t xml:space="preserve"> 'wing', whereas Yugh </t>
    </r>
    <r>
      <rPr>
        <i/>
        <sz val="11"/>
        <color indexed="8"/>
        <rFont val="Starling Serif"/>
        <family val="1"/>
      </rPr>
      <t>kˈɛy-at</t>
    </r>
    <r>
      <rPr>
        <sz val="11"/>
        <color indexed="8"/>
        <rFont val="Starling Serif"/>
        <family val="1"/>
      </rPr>
      <t xml:space="preserve"> is a singular form (but a compound itself: &lt; </t>
    </r>
    <r>
      <rPr>
        <i/>
        <sz val="11"/>
        <color indexed="8"/>
        <rFont val="Starling Serif"/>
        <family val="1"/>
      </rPr>
      <t>*kɛʔy</t>
    </r>
    <r>
      <rPr>
        <sz val="11"/>
        <color indexed="8"/>
        <rFont val="Starling Serif"/>
        <family val="1"/>
      </rPr>
      <t xml:space="preserve"> 'wing' + </t>
    </r>
    <r>
      <rPr>
        <i/>
        <sz val="11"/>
        <color indexed="8"/>
        <rFont val="Starling Serif"/>
        <family val="1"/>
      </rPr>
      <t>*ʔaʔt</t>
    </r>
    <r>
      <rPr>
        <sz val="11"/>
        <color indexed="8"/>
        <rFont val="Starling Serif"/>
        <family val="1"/>
      </rPr>
      <t xml:space="preserve"> 'bone'). This means either a morphological restructuring of the still transparent compound in either Ket or Yugh (or both), or that the two forms were created independently of each other.    § In the light of the second hypothesis, it is necessary to pay closer attention to the parallel between Ket </t>
    </r>
    <r>
      <rPr>
        <i/>
        <sz val="11"/>
        <color indexed="8"/>
        <rFont val="Starling Serif"/>
        <family val="1"/>
      </rPr>
      <t>duˑm</t>
    </r>
    <r>
      <rPr>
        <sz val="11"/>
        <color indexed="8"/>
        <rFont val="Starling Serif"/>
        <family val="1"/>
      </rPr>
      <t xml:space="preserve"> and Yugh </t>
    </r>
    <r>
      <rPr>
        <i/>
        <sz val="11"/>
        <color indexed="8"/>
        <rFont val="Starling Serif"/>
        <family val="1"/>
      </rPr>
      <t>dɨl-tɨm</t>
    </r>
    <r>
      <rPr>
        <sz val="11"/>
        <color indexed="8"/>
        <rFont val="Starling Serif"/>
        <family val="1"/>
      </rPr>
      <t xml:space="preserve"> &lt; Proto-KY </t>
    </r>
    <r>
      <rPr>
        <i/>
        <sz val="11"/>
        <color indexed="8"/>
        <rFont val="Starling Serif"/>
        <family val="1"/>
      </rPr>
      <t>*dum</t>
    </r>
    <r>
      <rPr>
        <sz val="11"/>
        <color indexed="8"/>
        <rFont val="Starling Serif"/>
        <family val="1"/>
      </rPr>
      <t xml:space="preserve"> (with vocalic assimilation in Yugh: </t>
    </r>
    <r>
      <rPr>
        <i/>
        <sz val="11"/>
        <color indexed="8"/>
        <rFont val="Starling Serif"/>
        <family val="1"/>
      </rPr>
      <t>*dɨl-tum</t>
    </r>
    <r>
      <rPr>
        <sz val="11"/>
        <color indexed="8"/>
        <rFont val="Starling Serif"/>
        <family val="1"/>
      </rPr>
      <t xml:space="preserve"> &gt; </t>
    </r>
    <r>
      <rPr>
        <i/>
        <sz val="11"/>
        <color indexed="8"/>
        <rFont val="Starling Serif"/>
        <family val="1"/>
      </rPr>
      <t>dɨl-tɨm</t>
    </r>
    <r>
      <rPr>
        <sz val="11"/>
        <color indexed="8"/>
        <rFont val="Starling Serif"/>
        <family val="1"/>
      </rPr>
      <t xml:space="preserve">). In both of these languages the word is attested in the narrow meaning 'little bird; nestling', but this may have been a recent innovation (cf. particularly the fact that in Yugh the root is only encountered in a compound with </t>
    </r>
    <r>
      <rPr>
        <i/>
        <sz val="11"/>
        <color indexed="8"/>
        <rFont val="Starling Serif"/>
        <family val="1"/>
      </rPr>
      <t>dɨl</t>
    </r>
    <r>
      <rPr>
        <sz val="11"/>
        <color indexed="8"/>
        <rFont val="Starling Serif"/>
        <family val="1"/>
      </rPr>
      <t xml:space="preserve"> 'child'). External data (Kott) strongly suggest that </t>
    </r>
    <r>
      <rPr>
        <i/>
        <sz val="11"/>
        <color indexed="8"/>
        <rFont val="Starling Serif"/>
        <family val="1"/>
      </rPr>
      <t>*dum</t>
    </r>
    <r>
      <rPr>
        <sz val="11"/>
        <color indexed="8"/>
        <rFont val="Starling Serif"/>
        <family val="1"/>
      </rPr>
      <t xml:space="preserve"> was the original Ket-Yugh equivalent for 'bird' as such; the "reinvention" of the concept as 'winged animal' must have occurred under areal influence (e. g. from Uralic languages).</t>
    </r>
  </si>
  <si>
    <r>
      <t xml:space="preserve">Werner 2002: I, 422; Werner 1993: 52. Masculine gender. Plural form: </t>
    </r>
    <r>
      <rPr>
        <i/>
        <sz val="11"/>
        <color indexed="8"/>
        <rFont val="Starling Serif"/>
        <family val="1"/>
      </rPr>
      <t>kˈe-ŋ-asʸːenʸ</t>
    </r>
    <r>
      <rPr>
        <sz val="11"/>
        <color indexed="8"/>
        <rFont val="Starling Serif"/>
        <family val="1"/>
      </rPr>
      <t xml:space="preserve">. Literally analyzed as 'wings-animal'. Another synonymous form from the same root is </t>
    </r>
    <r>
      <rPr>
        <i/>
        <sz val="11"/>
        <color indexed="8"/>
        <rFont val="Starling Serif"/>
        <family val="1"/>
      </rPr>
      <t>keˑŋ-sʸ</t>
    </r>
    <r>
      <rPr>
        <sz val="11"/>
        <color indexed="8"/>
        <rFont val="Starling Serif"/>
        <family val="1"/>
      </rPr>
      <t xml:space="preserve">, pl. </t>
    </r>
    <r>
      <rPr>
        <i/>
        <sz val="11"/>
        <color indexed="8"/>
        <rFont val="Starling Serif"/>
        <family val="1"/>
      </rPr>
      <t>keˑŋ-sʸ-in</t>
    </r>
    <r>
      <rPr>
        <sz val="11"/>
        <color indexed="8"/>
        <rFont val="Starling Serif"/>
        <family val="1"/>
      </rPr>
      <t xml:space="preserve"> [Werner 2002: I, 423].     § A close quasi-synonym is </t>
    </r>
    <r>
      <rPr>
        <i/>
        <sz val="11"/>
        <color indexed="8"/>
        <rFont val="Starling Serif"/>
        <family val="1"/>
      </rPr>
      <t>duˑm</t>
    </r>
    <r>
      <rPr>
        <sz val="11"/>
        <color indexed="8"/>
        <rFont val="Starling Serif"/>
        <family val="1"/>
      </rPr>
      <t xml:space="preserve">, pl. </t>
    </r>
    <r>
      <rPr>
        <i/>
        <sz val="11"/>
        <color indexed="8"/>
        <rFont val="Starling Serif"/>
        <family val="1"/>
      </rPr>
      <t>dum-n</t>
    </r>
    <r>
      <rPr>
        <sz val="11"/>
        <color indexed="8"/>
        <rFont val="Starling Serif"/>
        <family val="1"/>
      </rPr>
      <t xml:space="preserve"> ~ </t>
    </r>
    <r>
      <rPr>
        <i/>
        <sz val="11"/>
        <color indexed="8"/>
        <rFont val="Starling Serif"/>
        <family val="1"/>
      </rPr>
      <t>num-n</t>
    </r>
    <r>
      <rPr>
        <sz val="11"/>
        <color indexed="8"/>
        <rFont val="Starling Serif"/>
        <family val="1"/>
      </rPr>
      <t xml:space="preserve">, but its meaning is always glossed as 'small bird', 'youngling': 'kleiner Vogel', 'Vögelchen' [Werner 2002: I, 211], </t>
    </r>
    <r>
      <rPr>
        <i/>
        <sz val="11"/>
        <color indexed="8"/>
        <rFont val="Starling Serif"/>
        <family val="1"/>
      </rPr>
      <t>duˑm</t>
    </r>
    <r>
      <rPr>
        <i/>
        <vertAlign val="subscript"/>
        <sz val="11"/>
        <color indexed="8"/>
        <rFont val="Starling Serif"/>
        <family val="1"/>
      </rPr>
      <t>1</t>
    </r>
    <r>
      <rPr>
        <sz val="11"/>
        <color indexed="8"/>
        <rFont val="Starling Serif"/>
        <family val="1"/>
      </rPr>
      <t xml:space="preserve"> 'птичка' [Werner 1977: 147], </t>
    </r>
    <r>
      <rPr>
        <i/>
        <sz val="11"/>
        <color indexed="8"/>
        <rFont val="Starling Serif"/>
        <family val="1"/>
      </rPr>
      <t>dum</t>
    </r>
    <r>
      <rPr>
        <sz val="11"/>
        <color indexed="8"/>
        <rFont val="Starling Serif"/>
        <family val="1"/>
      </rPr>
      <t xml:space="preserve"> 'Vöglein, Sperling' [Castrén 1858: 185]. The item is, therefore, less eligible for the wordlist, even if, as a simple root stem, it is obviously more archaic than the recent compound form in Ket.</t>
    </r>
  </si>
  <si>
    <r>
      <t xml:space="preserve">Werner 2011: 326. Literally analyzed as 'wing-animal' (&lt; </t>
    </r>
    <r>
      <rPr>
        <i/>
        <sz val="11"/>
        <color indexed="8"/>
        <rFont val="Starling Serif"/>
        <family val="1"/>
      </rPr>
      <t>kˈɛy-at</t>
    </r>
    <r>
      <rPr>
        <sz val="11"/>
        <color indexed="8"/>
        <rFont val="Starling Serif"/>
        <family val="1"/>
      </rPr>
      <t xml:space="preserve"> 'wing' + </t>
    </r>
    <r>
      <rPr>
        <i/>
        <sz val="11"/>
        <color indexed="8"/>
        <rFont val="Starling Serif"/>
        <family val="1"/>
      </rPr>
      <t>atčɛʰːr</t>
    </r>
    <r>
      <rPr>
        <sz val="11"/>
        <color indexed="8"/>
        <rFont val="Starling Serif"/>
        <family val="1"/>
      </rPr>
      <t xml:space="preserve"> 'animal'). The quasi-synonymous form </t>
    </r>
    <r>
      <rPr>
        <i/>
        <sz val="11"/>
        <color indexed="8"/>
        <rFont val="Starling Serif"/>
        <family val="1"/>
      </rPr>
      <t>dɨl-tɨm</t>
    </r>
    <r>
      <rPr>
        <sz val="11"/>
        <color indexed="8"/>
        <rFont val="Starling Serif"/>
        <family val="1"/>
      </rPr>
      <t xml:space="preserve"> [Werner 2011: 326], consisting of </t>
    </r>
    <r>
      <rPr>
        <i/>
        <sz val="11"/>
        <color indexed="8"/>
        <rFont val="Starling Serif"/>
        <family val="1"/>
      </rPr>
      <t>dɨl</t>
    </r>
    <r>
      <rPr>
        <sz val="11"/>
        <color indexed="8"/>
        <rFont val="Starling Serif"/>
        <family val="1"/>
      </rPr>
      <t xml:space="preserve"> 'child; little' and </t>
    </r>
    <r>
      <rPr>
        <i/>
        <sz val="11"/>
        <color indexed="8"/>
        <rFont val="Starling Serif"/>
        <family val="1"/>
      </rPr>
      <t>*tɨm</t>
    </r>
    <r>
      <rPr>
        <sz val="11"/>
        <color indexed="8"/>
        <rFont val="Starling Serif"/>
        <family val="1"/>
      </rPr>
      <t xml:space="preserve"> 'bird', is used to denote the meaning 'small bird'.</t>
    </r>
  </si>
  <si>
    <r>
      <t xml:space="preserve">Castrén 1858: 197. Plural form: </t>
    </r>
    <r>
      <rPr>
        <i/>
        <sz val="11"/>
        <color indexed="8"/>
        <rFont val="Starling Serif"/>
        <family val="1"/>
      </rPr>
      <t>al=tˈuːma-n</t>
    </r>
    <r>
      <rPr>
        <sz val="11"/>
        <color indexed="8"/>
        <rFont val="Starling Serif"/>
        <family val="1"/>
      </rPr>
      <t xml:space="preserve">. Questionable, since the meaning is given as 'little bird, youngling' ('Vöglein'), but no alternate Kott equivalent is known for the more generic meaning of 'bird'. The component </t>
    </r>
    <r>
      <rPr>
        <i/>
        <sz val="11"/>
        <color indexed="8"/>
        <rFont val="Starling Serif"/>
        <family val="1"/>
      </rPr>
      <t>al=</t>
    </r>
    <r>
      <rPr>
        <sz val="11"/>
        <color indexed="8"/>
        <rFont val="Starling Serif"/>
        <family val="1"/>
      </rPr>
      <t>, based on comparative evidence, may be safely analyzed as a fossilized prefix with an unknown meaning (see 'dog', etc.).</t>
    </r>
  </si>
  <si>
    <r>
      <t xml:space="preserve">S. Starostin 1995: 225. </t>
    </r>
    <r>
      <rPr>
        <u val="single"/>
        <sz val="11"/>
        <color indexed="8"/>
        <rFont val="Starling Serif"/>
        <family val="1"/>
      </rPr>
      <t>Distribution</t>
    </r>
    <r>
      <rPr>
        <sz val="11"/>
        <color indexed="8"/>
        <rFont val="Starling Serif"/>
        <family val="1"/>
      </rPr>
      <t xml:space="preserve">: The word is found in both Ket-Yugh and Kott and is clearly of Proto-Yeniseian provenance, but see further notes on semantics. </t>
    </r>
    <r>
      <rPr>
        <u val="single"/>
        <sz val="11"/>
        <color indexed="8"/>
        <rFont val="Starling Serif"/>
        <family val="1"/>
      </rPr>
      <t>Replacements</t>
    </r>
    <r>
      <rPr>
        <sz val="11"/>
        <color indexed="8"/>
        <rFont val="Starling Serif"/>
        <family val="1"/>
      </rPr>
      <t xml:space="preserve">: In Ket-Yugh, replaced either on the proto-level or on the levels of independent dialects by an idiomatic formation: 'bird' &lt; 'winged-animal'. </t>
    </r>
    <r>
      <rPr>
        <u val="single"/>
        <sz val="11"/>
        <color indexed="8"/>
        <rFont val="Starling Serif"/>
        <family val="1"/>
      </rPr>
      <t>Reconstruction shape</t>
    </r>
    <r>
      <rPr>
        <sz val="11"/>
        <color indexed="8"/>
        <rFont val="Starling Serif"/>
        <family val="1"/>
      </rPr>
      <t xml:space="preserve">: Correspondences are fairly regular and straightforward. In Kott, the word is only attested in conjunction with the old fossilized prefix </t>
    </r>
    <r>
      <rPr>
        <i/>
        <sz val="11"/>
        <color indexed="8"/>
        <rFont val="Starling Serif"/>
        <family val="1"/>
      </rPr>
      <t>al=</t>
    </r>
    <r>
      <rPr>
        <sz val="11"/>
        <color indexed="8"/>
        <rFont val="Starling Serif"/>
        <family val="1"/>
      </rPr>
      <t xml:space="preserve">, whose original function remains unclear (see 'dog', 'star', etc., for further examples). </t>
    </r>
    <r>
      <rPr>
        <u val="single"/>
        <sz val="11"/>
        <color indexed="8"/>
        <rFont val="Starling Serif"/>
        <family val="1"/>
      </rPr>
      <t>Semantics</t>
    </r>
    <r>
      <rPr>
        <sz val="11"/>
        <color indexed="8"/>
        <rFont val="Starling Serif"/>
        <family val="1"/>
      </rPr>
      <t xml:space="preserve">: In all the attested variants, the reflexes of Proto-Yeniseian </t>
    </r>
    <r>
      <rPr>
        <i/>
        <sz val="11"/>
        <color indexed="8"/>
        <rFont val="Starling Serif"/>
        <family val="1"/>
      </rPr>
      <t>*duma</t>
    </r>
    <r>
      <rPr>
        <sz val="11"/>
        <color indexed="8"/>
        <rFont val="Starling Serif"/>
        <family val="1"/>
      </rPr>
      <t xml:space="preserve"> have always been glossed as either 'small bird' or 'youngling; chick'. This means that it should be primarily reconstructible in this particular meaning; however, there is no separate term for 'bird (gen.)' or 'large bird' that could be reconstructed in opposition to </t>
    </r>
    <r>
      <rPr>
        <i/>
        <sz val="11"/>
        <color indexed="8"/>
        <rFont val="Starling Serif"/>
        <family val="1"/>
      </rPr>
      <t>*duma</t>
    </r>
    <r>
      <rPr>
        <sz val="11"/>
        <color indexed="8"/>
        <rFont val="Starling Serif"/>
        <family val="1"/>
      </rPr>
      <t xml:space="preserve"> '(small) bird', which leaves the latter as the only generic term in the entire field to be projected onto a higher level.</t>
    </r>
  </si>
  <si>
    <r>
      <t xml:space="preserve">The most common Ket-Yugh equivalent for the verb to 'bite' is a compound expression whose main lexical morpheme is Proto-KY </t>
    </r>
    <r>
      <rPr>
        <i/>
        <sz val="11"/>
        <color indexed="8"/>
        <rFont val="Starling Serif"/>
        <family val="1"/>
      </rPr>
      <t>*laʔp</t>
    </r>
    <r>
      <rPr>
        <sz val="11"/>
        <color indexed="8"/>
        <rFont val="Starling Serif"/>
        <family val="1"/>
      </rPr>
      <t xml:space="preserve"> 'piece' (&gt; Yugh </t>
    </r>
    <r>
      <rPr>
        <i/>
        <sz val="11"/>
        <color indexed="8"/>
        <rFont val="Starling Serif"/>
        <family val="1"/>
      </rPr>
      <t>laʔp</t>
    </r>
    <r>
      <rPr>
        <sz val="11"/>
        <color indexed="8"/>
        <rFont val="Starling Serif"/>
        <family val="1"/>
      </rPr>
      <t xml:space="preserve">, pl. </t>
    </r>
    <r>
      <rPr>
        <i/>
        <sz val="11"/>
        <color indexed="8"/>
        <rFont val="Starling Serif"/>
        <family val="1"/>
      </rPr>
      <t>lˈaf-ɨŋ</t>
    </r>
    <r>
      <rPr>
        <sz val="11"/>
        <color indexed="8"/>
        <rFont val="Starling Serif"/>
        <family val="1"/>
      </rPr>
      <t xml:space="preserve"> [Werner 2011: 295]). This may suggest that the original verbal root 'to bite' is the one that seems to be exclusively restricted to 'animal biting' in modern languages: Ket </t>
    </r>
    <r>
      <rPr>
        <i/>
        <sz val="11"/>
        <color indexed="8"/>
        <rFont val="Starling Serif"/>
        <family val="1"/>
      </rPr>
      <t>ˈarɔŋ</t>
    </r>
    <r>
      <rPr>
        <sz val="11"/>
        <color indexed="8"/>
        <rFont val="Starling Serif"/>
        <family val="1"/>
      </rPr>
      <t xml:space="preserve"> vs. Yugh </t>
    </r>
    <r>
      <rPr>
        <i/>
        <sz val="11"/>
        <color indexed="8"/>
        <rFont val="Starling Serif"/>
        <family val="1"/>
      </rPr>
      <t>ˈayiŋ-a</t>
    </r>
    <r>
      <rPr>
        <sz val="11"/>
        <color indexed="8"/>
        <rFont val="Starling Serif"/>
        <family val="1"/>
      </rPr>
      <t xml:space="preserve"> (regular phonological reconstruction is difficult here, since the correspondence "Ket </t>
    </r>
    <r>
      <rPr>
        <i/>
        <sz val="11"/>
        <color indexed="8"/>
        <rFont val="Starling Serif"/>
        <family val="1"/>
      </rPr>
      <t>-r-</t>
    </r>
    <r>
      <rPr>
        <sz val="11"/>
        <color indexed="8"/>
        <rFont val="Starling Serif"/>
        <family val="1"/>
      </rPr>
      <t xml:space="preserve"> : Yugh </t>
    </r>
    <r>
      <rPr>
        <i/>
        <sz val="11"/>
        <color indexed="8"/>
        <rFont val="Starling Serif"/>
        <family val="1"/>
      </rPr>
      <t>-y-</t>
    </r>
    <r>
      <rPr>
        <sz val="11"/>
        <color indexed="8"/>
        <rFont val="Starling Serif"/>
        <family val="1"/>
      </rPr>
      <t>" is very sporadic and probably reflects a rare cluster or the results of irregular contamination).</t>
    </r>
  </si>
  <si>
    <r>
      <t xml:space="preserve">Werner 2002: II, 3; Werner 1993: 76. Composite verb, formed with the frequent compound verb formative </t>
    </r>
    <r>
      <rPr>
        <i/>
        <sz val="11"/>
        <color indexed="8"/>
        <rFont val="Starling Serif"/>
        <family val="1"/>
      </rPr>
      <t>-aq</t>
    </r>
    <r>
      <rPr>
        <sz val="11"/>
        <color indexed="8"/>
        <rFont val="Starling Serif"/>
        <family val="1"/>
      </rPr>
      <t xml:space="preserve">. Cf. individual forms: </t>
    </r>
    <r>
      <rPr>
        <i/>
        <sz val="11"/>
        <color indexed="8"/>
        <rFont val="Starling Serif"/>
        <family val="1"/>
      </rPr>
      <t>da=lˈap-t-aq</t>
    </r>
    <r>
      <rPr>
        <sz val="11"/>
        <color indexed="8"/>
        <rFont val="Starling Serif"/>
        <family val="1"/>
      </rPr>
      <t xml:space="preserve"> 'she bites', past tense </t>
    </r>
    <r>
      <rPr>
        <i/>
        <sz val="11"/>
        <color indexed="8"/>
        <rFont val="Starling Serif"/>
        <family val="1"/>
      </rPr>
      <t>da=lˈap-t-ɔ-n-ɔq</t>
    </r>
    <r>
      <rPr>
        <sz val="11"/>
        <color indexed="8"/>
        <rFont val="Starling Serif"/>
        <family val="1"/>
      </rPr>
      <t xml:space="preserve">; </t>
    </r>
    <r>
      <rPr>
        <i/>
        <sz val="11"/>
        <color indexed="8"/>
        <rFont val="Starling Serif"/>
        <family val="1"/>
      </rPr>
      <t>da=lˈab-ba-t-aq</t>
    </r>
    <r>
      <rPr>
        <sz val="11"/>
        <color indexed="8"/>
        <rFont val="Starling Serif"/>
        <family val="1"/>
      </rPr>
      <t xml:space="preserve"> 'she bites me', past tense </t>
    </r>
    <r>
      <rPr>
        <i/>
        <sz val="11"/>
        <color indexed="8"/>
        <rFont val="Starling Serif"/>
        <family val="1"/>
      </rPr>
      <t>da=lˈab-ba-t-ɔ-n-ɔq</t>
    </r>
    <r>
      <rPr>
        <sz val="11"/>
        <color indexed="8"/>
        <rFont val="Starling Serif"/>
        <family val="1"/>
      </rPr>
      <t xml:space="preserve">. In [Werner 1977: 168], quoted only for the Yugh dialect, but, as seen from other sources, clearly present in Ket proper as well. Quoted as </t>
    </r>
    <r>
      <rPr>
        <i/>
        <sz val="11"/>
        <color indexed="8"/>
        <rFont val="Starling Serif"/>
        <family val="1"/>
      </rPr>
      <t>laptokŋ</t>
    </r>
    <r>
      <rPr>
        <sz val="11"/>
        <color indexed="8"/>
        <rFont val="Starling Serif"/>
        <family val="1"/>
      </rPr>
      <t xml:space="preserve">, past tense </t>
    </r>
    <r>
      <rPr>
        <i/>
        <sz val="11"/>
        <color indexed="8"/>
        <rFont val="Starling Serif"/>
        <family val="1"/>
      </rPr>
      <t>laptanokŋ</t>
    </r>
    <r>
      <rPr>
        <sz val="11"/>
        <color indexed="8"/>
        <rFont val="Starling Serif"/>
        <family val="1"/>
      </rPr>
      <t xml:space="preserve"> in [Castrén 1858: 174].         § Potential synonyms include: (a) </t>
    </r>
    <r>
      <rPr>
        <i/>
        <sz val="11"/>
        <color indexed="8"/>
        <rFont val="Starling Serif"/>
        <family val="1"/>
      </rPr>
      <t>ˈarɔŋ</t>
    </r>
    <r>
      <rPr>
        <sz val="11"/>
        <color indexed="8"/>
        <rFont val="Starling Serif"/>
        <family val="1"/>
      </rPr>
      <t xml:space="preserve"> 'to bite' [Werner 2002: I, 58] = {ароң} in [Werner 1993: 18], glossed as 'to bite /of dog/'; the fact that the only derivative from this word is </t>
    </r>
    <r>
      <rPr>
        <i/>
        <sz val="11"/>
        <color indexed="8"/>
        <rFont val="Starling Serif"/>
        <family val="1"/>
      </rPr>
      <t>ˈarɔŋ-sʸ</t>
    </r>
    <r>
      <rPr>
        <sz val="11"/>
        <color indexed="8"/>
        <rFont val="Starling Serif"/>
        <family val="1"/>
      </rPr>
      <t xml:space="preserve"> 'prone to bite /of dog/' confirms that the word is primarily applicable to dogs, rather than the required human act; (b) </t>
    </r>
    <r>
      <rPr>
        <i/>
        <sz val="11"/>
        <color indexed="8"/>
        <rFont val="Starling Serif"/>
        <family val="1"/>
      </rPr>
      <t>hˈɨlʸdaŋ</t>
    </r>
    <r>
      <rPr>
        <sz val="11"/>
        <color indexed="8"/>
        <rFont val="Starling Serif"/>
        <family val="1"/>
      </rPr>
      <t xml:space="preserve"> [Werner 2002: I, 343], glossed with polysemy: 'to bite / to chew', and only in the meaning 'to chew', as {</t>
    </r>
    <r>
      <rPr>
        <i/>
        <sz val="11"/>
        <color indexed="8"/>
        <rFont val="Starling Serif"/>
        <family val="1"/>
      </rPr>
      <t>хъльдаң</t>
    </r>
    <r>
      <rPr>
        <sz val="11"/>
        <color indexed="8"/>
        <rFont val="Starling Serif"/>
        <family val="1"/>
      </rPr>
      <t xml:space="preserve"> ~ </t>
    </r>
    <r>
      <rPr>
        <i/>
        <sz val="11"/>
        <color indexed="8"/>
        <rFont val="Starling Serif"/>
        <family val="1"/>
      </rPr>
      <t>хыльдаң</t>
    </r>
    <r>
      <rPr>
        <sz val="11"/>
        <color indexed="8"/>
        <rFont val="Starling Serif"/>
        <family val="1"/>
      </rPr>
      <t>}, in [Werner 1993: 123]; primary semantics here, judging by the statistical frequency of examples and general presentation in sources, is 'to chew' rather than 'to bite'.</t>
    </r>
  </si>
  <si>
    <r>
      <t xml:space="preserve">Werner 2011: 85. Infinitive form. The finite verbal paradigm is formed in several different ways. The most archaic variant, parallel to the one in Ket, is probably a compound formation with </t>
    </r>
    <r>
      <rPr>
        <i/>
        <sz val="11"/>
        <color indexed="8"/>
        <rFont val="Starling Serif"/>
        <family val="1"/>
      </rPr>
      <t>č=aqŋ</t>
    </r>
    <r>
      <rPr>
        <sz val="11"/>
        <color indexed="8"/>
        <rFont val="Starling Serif"/>
        <family val="1"/>
      </rPr>
      <t xml:space="preserve"> ~ </t>
    </r>
    <r>
      <rPr>
        <i/>
        <sz val="11"/>
        <color indexed="8"/>
        <rFont val="Starling Serif"/>
        <family val="1"/>
      </rPr>
      <t>č=auŋ</t>
    </r>
    <r>
      <rPr>
        <sz val="11"/>
        <color indexed="8"/>
        <rFont val="Starling Serif"/>
        <family val="1"/>
      </rPr>
      <t xml:space="preserve">: </t>
    </r>
    <r>
      <rPr>
        <i/>
        <sz val="11"/>
        <color indexed="8"/>
        <rFont val="Starling Serif"/>
        <family val="1"/>
      </rPr>
      <t>di=lˈap-č-a-qŋ</t>
    </r>
    <r>
      <rPr>
        <sz val="11"/>
        <color indexed="8"/>
        <rFont val="Starling Serif"/>
        <family val="1"/>
      </rPr>
      <t xml:space="preserve"> ~ </t>
    </r>
    <r>
      <rPr>
        <i/>
        <sz val="11"/>
        <color indexed="8"/>
        <rFont val="Starling Serif"/>
        <family val="1"/>
      </rPr>
      <t>di=lˈap-č-a-uŋ</t>
    </r>
    <r>
      <rPr>
        <sz val="11"/>
        <color indexed="8"/>
        <rFont val="Starling Serif"/>
        <family val="1"/>
      </rPr>
      <t xml:space="preserve"> 'I bite', past tense </t>
    </r>
    <r>
      <rPr>
        <i/>
        <sz val="11"/>
        <color indexed="8"/>
        <rFont val="Starling Serif"/>
        <family val="1"/>
      </rPr>
      <t>di=lˈap-č-ɔ-n-uŋ</t>
    </r>
    <r>
      <rPr>
        <sz val="11"/>
        <color indexed="8"/>
        <rFont val="Starling Serif"/>
        <family val="1"/>
      </rPr>
      <t xml:space="preserve">. Other variants are derived from the infinitive and include: </t>
    </r>
    <r>
      <rPr>
        <i/>
        <sz val="11"/>
        <color indexed="8"/>
        <rFont val="Starling Serif"/>
        <family val="1"/>
      </rPr>
      <t>di=lˈappɨŋ-ˈa-getʸ</t>
    </r>
    <r>
      <rPr>
        <sz val="11"/>
        <color indexed="8"/>
        <rFont val="Starling Serif"/>
        <family val="1"/>
      </rPr>
      <t xml:space="preserve"> 'I bite', </t>
    </r>
    <r>
      <rPr>
        <i/>
        <sz val="11"/>
        <color indexed="8"/>
        <rFont val="Starling Serif"/>
        <family val="1"/>
      </rPr>
      <t>di=lˈappiŋ--ˈa-y-itʸ</t>
    </r>
    <r>
      <rPr>
        <sz val="11"/>
        <color indexed="8"/>
        <rFont val="Starling Serif"/>
        <family val="1"/>
      </rPr>
      <t xml:space="preserve"> 'I bite him', etc. [Werner 2011: 86].    § Potential synonyms include: (a) </t>
    </r>
    <r>
      <rPr>
        <i/>
        <sz val="11"/>
        <color indexed="8"/>
        <rFont val="Starling Serif"/>
        <family val="1"/>
      </rPr>
      <t>ˈayiŋ-a</t>
    </r>
    <r>
      <rPr>
        <sz val="11"/>
        <color indexed="8"/>
        <rFont val="Starling Serif"/>
        <family val="1"/>
      </rPr>
      <t xml:space="preserve"> (</t>
    </r>
    <r>
      <rPr>
        <i/>
        <sz val="11"/>
        <color indexed="8"/>
        <rFont val="Starling Serif"/>
        <family val="1"/>
      </rPr>
      <t>d=ˈayiŋ-a-ˈa-getʸ</t>
    </r>
    <r>
      <rPr>
        <sz val="11"/>
        <color indexed="8"/>
        <rFont val="Starling Serif"/>
        <family val="1"/>
      </rPr>
      <t xml:space="preserve"> 'he bites'), parallel to Ket </t>
    </r>
    <r>
      <rPr>
        <i/>
        <sz val="11"/>
        <color indexed="8"/>
        <rFont val="Starling Serif"/>
        <family val="1"/>
      </rPr>
      <t>ˈarɔŋ</t>
    </r>
    <r>
      <rPr>
        <sz val="11"/>
        <color indexed="8"/>
        <rFont val="Starling Serif"/>
        <family val="1"/>
      </rPr>
      <t xml:space="preserve"> and possibly also with the primary meaning 'to bite /of dog/'; (b) </t>
    </r>
    <r>
      <rPr>
        <i/>
        <sz val="11"/>
        <color indexed="8"/>
        <rFont val="Starling Serif"/>
        <family val="1"/>
      </rPr>
      <t>fɨl-dʸ-a</t>
    </r>
    <r>
      <rPr>
        <sz val="11"/>
        <color indexed="8"/>
        <rFont val="Starling Serif"/>
        <family val="1"/>
      </rPr>
      <t xml:space="preserve"> (</t>
    </r>
    <r>
      <rPr>
        <i/>
        <sz val="11"/>
        <color indexed="8"/>
        <rFont val="Starling Serif"/>
        <family val="1"/>
      </rPr>
      <t>di=fɨl-dʸ-a-y-a</t>
    </r>
    <r>
      <rPr>
        <sz val="11"/>
        <color indexed="8"/>
        <rFont val="Starling Serif"/>
        <family val="1"/>
      </rPr>
      <t xml:space="preserve"> 'I bite him'), a verb whose primary meaning might be 'chew' rather than 'bite' [Werner 2011: 190]).</t>
    </r>
  </si>
  <si>
    <r>
      <t xml:space="preserve">Proto-KY </t>
    </r>
    <r>
      <rPr>
        <i/>
        <sz val="11"/>
        <color indexed="8"/>
        <rFont val="Starling Serif"/>
        <family val="1"/>
      </rPr>
      <t>*tum</t>
    </r>
    <r>
      <rPr>
        <sz val="11"/>
        <color indexed="8"/>
        <rFont val="Starling Serif"/>
        <family val="1"/>
      </rPr>
      <t xml:space="preserve"> 'black'.</t>
    </r>
  </si>
  <si>
    <r>
      <t xml:space="preserve">Werner 2002: II, 295; Werner 1993: 103. Plural form: </t>
    </r>
    <r>
      <rPr>
        <i/>
        <sz val="11"/>
        <color indexed="8"/>
        <rFont val="Starling Serif"/>
        <family val="1"/>
      </rPr>
      <t>tˈum-aŋsʸ-in</t>
    </r>
    <r>
      <rPr>
        <sz val="11"/>
        <color indexed="8"/>
        <rFont val="Starling Serif"/>
        <family val="1"/>
      </rPr>
      <t xml:space="preserve">. The non-predicative form is simply </t>
    </r>
    <r>
      <rPr>
        <i/>
        <sz val="11"/>
        <color indexed="8"/>
        <rFont val="Starling Serif"/>
        <family val="1"/>
      </rPr>
      <t>tuˑm</t>
    </r>
    <r>
      <rPr>
        <sz val="11"/>
        <color indexed="8"/>
        <rFont val="Starling Serif"/>
        <family val="1"/>
      </rPr>
      <t xml:space="preserve"> (e. g. </t>
    </r>
    <r>
      <rPr>
        <i/>
        <sz val="11"/>
        <color indexed="8"/>
        <rFont val="Starling Serif"/>
        <family val="1"/>
      </rPr>
      <t>tuˑm dɨˑlʸ</t>
    </r>
    <r>
      <rPr>
        <sz val="11"/>
        <color indexed="8"/>
        <rFont val="Starling Serif"/>
        <family val="1"/>
      </rPr>
      <t xml:space="preserve"> 'black child'). Quoted as </t>
    </r>
    <r>
      <rPr>
        <i/>
        <sz val="11"/>
        <color indexed="8"/>
        <rFont val="Starling Serif"/>
        <family val="1"/>
      </rPr>
      <t>tuˑm</t>
    </r>
    <r>
      <rPr>
        <i/>
        <vertAlign val="subscript"/>
        <sz val="11"/>
        <color indexed="8"/>
        <rFont val="Starling Serif"/>
        <family val="1"/>
      </rPr>
      <t>1</t>
    </r>
    <r>
      <rPr>
        <sz val="11"/>
        <color indexed="8"/>
        <rFont val="Starling Serif"/>
        <family val="1"/>
      </rPr>
      <t xml:space="preserve"> in [Werner 1977: 185]; as </t>
    </r>
    <r>
      <rPr>
        <i/>
        <sz val="11"/>
        <color indexed="8"/>
        <rFont val="Starling Serif"/>
        <family val="1"/>
      </rPr>
      <t>tum</t>
    </r>
    <r>
      <rPr>
        <sz val="11"/>
        <color indexed="8"/>
        <rFont val="Starling Serif"/>
        <family val="1"/>
      </rPr>
      <t xml:space="preserve"> ~ </t>
    </r>
    <r>
      <rPr>
        <i/>
        <sz val="11"/>
        <color indexed="8"/>
        <rFont val="Starling Serif"/>
        <family val="1"/>
      </rPr>
      <t>tuom</t>
    </r>
    <r>
      <rPr>
        <sz val="11"/>
        <color indexed="8"/>
        <rFont val="Starling Serif"/>
        <family val="1"/>
      </rPr>
      <t xml:space="preserve"> in [Castrén 1858: 178].</t>
    </r>
  </si>
  <si>
    <r>
      <t xml:space="preserve">Werner 2011: 272. Plural form: </t>
    </r>
    <r>
      <rPr>
        <i/>
        <sz val="11"/>
        <color indexed="8"/>
        <rFont val="Starling Serif"/>
        <family val="1"/>
      </rPr>
      <t>tˈum-ɨŋ</t>
    </r>
    <r>
      <rPr>
        <sz val="11"/>
        <color indexed="8"/>
        <rFont val="Starling Serif"/>
        <family val="1"/>
      </rPr>
      <t xml:space="preserve">. Quoted as </t>
    </r>
    <r>
      <rPr>
        <i/>
        <sz val="11"/>
        <color indexed="8"/>
        <rFont val="Starling Serif"/>
        <family val="1"/>
      </rPr>
      <t>tum</t>
    </r>
    <r>
      <rPr>
        <i/>
        <vertAlign val="subscript"/>
        <sz val="11"/>
        <color indexed="8"/>
        <rFont val="Starling Serif"/>
        <family val="1"/>
      </rPr>
      <t>1</t>
    </r>
    <r>
      <rPr>
        <sz val="11"/>
        <color indexed="8"/>
        <rFont val="Starling Serif"/>
        <family val="1"/>
      </rPr>
      <t xml:space="preserve"> in [Werner 1977: 185].</t>
    </r>
  </si>
  <si>
    <r>
      <t xml:space="preserve">S. Starostin 1995: 289. Alternatively reconstructed as </t>
    </r>
    <r>
      <rPr>
        <i/>
        <sz val="11"/>
        <color indexed="8"/>
        <rFont val="Starling Serif"/>
        <family val="1"/>
      </rPr>
      <t>*tʰum</t>
    </r>
    <r>
      <rPr>
        <sz val="11"/>
        <color indexed="8"/>
        <rFont val="Starling Serif"/>
        <family val="1"/>
      </rPr>
      <t xml:space="preserve"> in [Werner 2002: II, 296].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generally regular and trivial.</t>
    </r>
  </si>
  <si>
    <r>
      <t xml:space="preserve">Proto-KY </t>
    </r>
    <r>
      <rPr>
        <i/>
        <sz val="11"/>
        <color indexed="8"/>
        <rFont val="Starling Serif"/>
        <family val="1"/>
      </rPr>
      <t>*sur</t>
    </r>
    <r>
      <rPr>
        <sz val="11"/>
        <color indexed="8"/>
        <rFont val="Starling Serif"/>
        <family val="1"/>
      </rPr>
      <t xml:space="preserve"> 'blood'. See also notes on 'red'.</t>
    </r>
  </si>
  <si>
    <r>
      <t xml:space="preserve">Werner 2002: II, 219; Werner 1993: 91. Neuter gender. Quoted as </t>
    </r>
    <r>
      <rPr>
        <i/>
        <sz val="11"/>
        <color indexed="8"/>
        <rFont val="Starling Serif"/>
        <family val="1"/>
      </rPr>
      <t>sʸuˑlʸ</t>
    </r>
    <r>
      <rPr>
        <i/>
        <vertAlign val="subscript"/>
        <sz val="11"/>
        <color indexed="8"/>
        <rFont val="Starling Serif"/>
        <family val="1"/>
      </rPr>
      <t>1</t>
    </r>
    <r>
      <rPr>
        <sz val="11"/>
        <color indexed="8"/>
        <rFont val="Starling Serif"/>
        <family val="1"/>
      </rPr>
      <t xml:space="preserve"> in [Werner 1977: 178]; as </t>
    </r>
    <r>
      <rPr>
        <i/>
        <sz val="11"/>
        <color indexed="8"/>
        <rFont val="Starling Serif"/>
        <family val="1"/>
      </rPr>
      <t>suːl</t>
    </r>
    <r>
      <rPr>
        <sz val="11"/>
        <color indexed="8"/>
        <rFont val="Starling Serif"/>
        <family val="1"/>
      </rPr>
      <t xml:space="preserve"> ~ </t>
    </r>
    <r>
      <rPr>
        <i/>
        <sz val="11"/>
        <color indexed="8"/>
        <rFont val="Starling Serif"/>
        <family val="1"/>
      </rPr>
      <t>sul</t>
    </r>
    <r>
      <rPr>
        <sz val="11"/>
        <color indexed="8"/>
        <rFont val="Starling Serif"/>
        <family val="1"/>
      </rPr>
      <t xml:space="preserve"> in [Castrén 1858: 187].</t>
    </r>
  </si>
  <si>
    <r>
      <t xml:space="preserve">Werner 2011: 96. Quoted as </t>
    </r>
    <r>
      <rPr>
        <i/>
        <sz val="11"/>
        <color indexed="8"/>
        <rFont val="Starling Serif"/>
        <family val="1"/>
      </rPr>
      <t>sur</t>
    </r>
    <r>
      <rPr>
        <i/>
        <vertAlign val="subscript"/>
        <sz val="11"/>
        <color indexed="8"/>
        <rFont val="Starling Serif"/>
        <family val="1"/>
      </rPr>
      <t>1</t>
    </r>
    <r>
      <rPr>
        <sz val="11"/>
        <color indexed="8"/>
        <rFont val="Starling Serif"/>
        <family val="1"/>
      </rPr>
      <t xml:space="preserve"> in [Werner 1977: 178]; as </t>
    </r>
    <r>
      <rPr>
        <i/>
        <sz val="11"/>
        <color indexed="8"/>
        <rFont val="Starling Serif"/>
        <family val="1"/>
      </rPr>
      <t>sur</t>
    </r>
    <r>
      <rPr>
        <sz val="11"/>
        <color indexed="8"/>
        <rFont val="Starling Serif"/>
        <family val="1"/>
      </rPr>
      <t xml:space="preserve">, pl. </t>
    </r>
    <r>
      <rPr>
        <i/>
        <sz val="11"/>
        <color indexed="8"/>
        <rFont val="Starling Serif"/>
        <family val="1"/>
      </rPr>
      <t>sur-eːŋ</t>
    </r>
    <r>
      <rPr>
        <sz val="11"/>
        <color indexed="8"/>
        <rFont val="Starling Serif"/>
        <family val="1"/>
      </rPr>
      <t xml:space="preserve"> in [Castrén 1858: 187].</t>
    </r>
  </si>
  <si>
    <r>
      <t xml:space="preserve">Castrén 1858: 215. Plural form: </t>
    </r>
    <r>
      <rPr>
        <i/>
        <sz val="11"/>
        <color indexed="8"/>
        <rFont val="Starling Serif"/>
        <family val="1"/>
      </rPr>
      <t>šuːr-aŋ</t>
    </r>
    <r>
      <rPr>
        <sz val="11"/>
        <color indexed="8"/>
        <rFont val="Starling Serif"/>
        <family val="1"/>
      </rPr>
      <t xml:space="preserve">. Cf. in older sources: </t>
    </r>
    <r>
      <rPr>
        <i/>
        <sz val="11"/>
        <color indexed="8"/>
        <rFont val="Starling Serif"/>
        <family val="1"/>
      </rPr>
      <t>šur</t>
    </r>
    <r>
      <rPr>
        <sz val="11"/>
        <color indexed="8"/>
        <rFont val="Starling Serif"/>
        <family val="1"/>
      </rPr>
      <t xml:space="preserve"> (Kh.) [Verner 1990: 325].</t>
    </r>
  </si>
  <si>
    <r>
      <t xml:space="preserve">S. Starostin 1995: 278. Alternately reconstructed as </t>
    </r>
    <r>
      <rPr>
        <i/>
        <sz val="11"/>
        <color indexed="8"/>
        <rFont val="Starling Serif"/>
        <family val="1"/>
      </rPr>
      <t>*su</t>
    </r>
    <r>
      <rPr>
        <sz val="11"/>
        <color indexed="8"/>
        <rFont val="Starling Serif"/>
        <family val="1"/>
      </rPr>
      <t xml:space="preserve"> in [Werner 2002: II, 219]. </t>
    </r>
    <r>
      <rPr>
        <u val="single"/>
        <sz val="11"/>
        <color indexed="8"/>
        <rFont val="Starling Serif"/>
        <family val="1"/>
      </rPr>
      <t>Distribution</t>
    </r>
    <r>
      <rPr>
        <sz val="11"/>
        <color indexed="8"/>
        <rFont val="Starling Serif"/>
        <family val="1"/>
      </rPr>
      <t xml:space="preserve">: Preserved in all daughter languages (but not attested in Pumpokol). </t>
    </r>
    <r>
      <rPr>
        <u val="single"/>
        <sz val="11"/>
        <color indexed="8"/>
        <rFont val="Starling Serif"/>
        <family val="1"/>
      </rPr>
      <t>Reconstruction shape</t>
    </r>
    <r>
      <rPr>
        <sz val="11"/>
        <color indexed="8"/>
        <rFont val="Starling Serif"/>
        <family val="1"/>
      </rPr>
      <t xml:space="preserve">: Correspondences are completely regular. </t>
    </r>
    <r>
      <rPr>
        <u val="single"/>
        <sz val="11"/>
        <color indexed="8"/>
        <rFont val="Starling Serif"/>
        <family val="1"/>
      </rPr>
      <t>Semantics</t>
    </r>
    <r>
      <rPr>
        <sz val="11"/>
        <color indexed="8"/>
        <rFont val="Starling Serif"/>
        <family val="1"/>
      </rPr>
      <t>: The same root also served (already on the Proto-Yeniseian level) as the main derivational stem for the word 'red' q.v.</t>
    </r>
  </si>
  <si>
    <r>
      <t xml:space="preserve">Proto-KY </t>
    </r>
    <r>
      <rPr>
        <i/>
        <sz val="11"/>
        <color indexed="8"/>
        <rFont val="Starling Serif"/>
        <family val="1"/>
      </rPr>
      <t>*ʔaʔd</t>
    </r>
    <r>
      <rPr>
        <sz val="11"/>
        <color indexed="8"/>
        <rFont val="Starling Serif"/>
        <family val="1"/>
      </rPr>
      <t xml:space="preserve"> [S. Starostin 1995: 178]; in the light of the plural form </t>
    </r>
    <r>
      <rPr>
        <i/>
        <sz val="11"/>
        <color indexed="8"/>
        <rFont val="Starling Serif"/>
        <family val="1"/>
      </rPr>
      <t>*ʔaʔde-ŋ</t>
    </r>
    <r>
      <rPr>
        <sz val="11"/>
        <color indexed="8"/>
        <rFont val="Starling Serif"/>
        <family val="1"/>
      </rPr>
      <t xml:space="preserve">, the singular form reconstruction should arguably be expanded to </t>
    </r>
    <r>
      <rPr>
        <i/>
        <sz val="11"/>
        <color indexed="8"/>
        <rFont val="Starling Serif"/>
        <family val="1"/>
      </rPr>
      <t>*ʔaʔde</t>
    </r>
    <r>
      <rPr>
        <sz val="11"/>
        <color indexed="8"/>
        <rFont val="Starling Serif"/>
        <family val="1"/>
      </rPr>
      <t xml:space="preserve"> (in CVC-type structures, root-final </t>
    </r>
    <r>
      <rPr>
        <i/>
        <sz val="11"/>
        <color indexed="8"/>
        <rFont val="Starling Serif"/>
        <family val="1"/>
      </rPr>
      <t>*t</t>
    </r>
    <r>
      <rPr>
        <sz val="11"/>
        <color indexed="8"/>
        <rFont val="Starling Serif"/>
        <family val="1"/>
      </rPr>
      <t xml:space="preserve"> is usually assimilated to the velar nasal of the plural suffix </t>
    </r>
    <r>
      <rPr>
        <i/>
        <sz val="11"/>
        <color indexed="8"/>
        <rFont val="Starling Serif"/>
        <family val="1"/>
      </rPr>
      <t>-ŋ</t>
    </r>
    <r>
      <rPr>
        <sz val="11"/>
        <color indexed="8"/>
        <rFont val="Starling Serif"/>
        <family val="1"/>
      </rPr>
      <t xml:space="preserve">, as in Ket </t>
    </r>
    <r>
      <rPr>
        <i/>
        <sz val="11"/>
        <color indexed="8"/>
        <rFont val="Starling Serif"/>
        <family val="1"/>
      </rPr>
      <t>diːt</t>
    </r>
    <r>
      <rPr>
        <sz val="11"/>
        <color indexed="8"/>
        <rFont val="Starling Serif"/>
        <family val="1"/>
      </rPr>
      <t xml:space="preserve"> 'woodcock', pl. </t>
    </r>
    <r>
      <rPr>
        <i/>
        <sz val="11"/>
        <color indexed="8"/>
        <rFont val="Starling Serif"/>
        <family val="1"/>
      </rPr>
      <t>dɛk-ŋ</t>
    </r>
    <r>
      <rPr>
        <sz val="11"/>
        <color indexed="8"/>
        <rFont val="Starling Serif"/>
        <family val="1"/>
      </rPr>
      <t>, etc.).</t>
    </r>
  </si>
  <si>
    <r>
      <t>*ʔaʔd</t>
    </r>
    <r>
      <rPr>
        <sz val="11"/>
        <color indexed="8"/>
        <rFont val="Starling Serif"/>
        <family val="1"/>
      </rPr>
      <t xml:space="preserve"> [</t>
    </r>
    <r>
      <rPr>
        <b/>
        <sz val="11"/>
        <color indexed="8"/>
        <rFont val="Starling Serif"/>
        <family val="1"/>
      </rPr>
      <t>*xaʔd</t>
    </r>
    <r>
      <rPr>
        <sz val="11"/>
        <color indexed="8"/>
        <rFont val="Starling Serif"/>
        <family val="1"/>
      </rPr>
      <t>]</t>
    </r>
  </si>
  <si>
    <r>
      <t xml:space="preserve">Werner 2002: I, 86; Werner 1993: 20. Neuter gender. Plural form: </t>
    </r>
    <r>
      <rPr>
        <i/>
        <sz val="11"/>
        <color indexed="8"/>
        <rFont val="Starling Serif"/>
        <family val="1"/>
      </rPr>
      <t>ˈarʸ-eŋ</t>
    </r>
    <r>
      <rPr>
        <sz val="11"/>
        <color indexed="8"/>
        <rFont val="Starling Serif"/>
        <family val="1"/>
      </rPr>
      <t xml:space="preserve"> {</t>
    </r>
    <r>
      <rPr>
        <i/>
        <sz val="11"/>
        <color indexed="8"/>
        <rFont val="Starling Serif"/>
        <family val="1"/>
      </rPr>
      <t>ареӈ</t>
    </r>
    <r>
      <rPr>
        <sz val="11"/>
        <color indexed="8"/>
        <rFont val="Starling Serif"/>
        <family val="1"/>
      </rPr>
      <t xml:space="preserve">}. Quoted as </t>
    </r>
    <r>
      <rPr>
        <i/>
        <sz val="11"/>
        <color indexed="8"/>
        <rFont val="Starling Serif"/>
        <family val="1"/>
      </rPr>
      <t>aʔt</t>
    </r>
    <r>
      <rPr>
        <i/>
        <vertAlign val="subscript"/>
        <sz val="11"/>
        <color indexed="8"/>
        <rFont val="Starling Serif"/>
        <family val="1"/>
      </rPr>
      <t>2</t>
    </r>
    <r>
      <rPr>
        <sz val="11"/>
        <color indexed="8"/>
        <rFont val="Starling Serif"/>
        <family val="1"/>
      </rPr>
      <t xml:space="preserve">, pl. </t>
    </r>
    <r>
      <rPr>
        <i/>
        <sz val="11"/>
        <color indexed="8"/>
        <rFont val="Starling Serif"/>
        <family val="1"/>
      </rPr>
      <t>arʸeŋ</t>
    </r>
    <r>
      <rPr>
        <i/>
        <vertAlign val="subscript"/>
        <sz val="11"/>
        <color indexed="8"/>
        <rFont val="Starling Serif"/>
        <family val="1"/>
      </rPr>
      <t>5</t>
    </r>
    <r>
      <rPr>
        <sz val="11"/>
        <color indexed="8"/>
        <rFont val="Starling Serif"/>
        <family val="1"/>
      </rPr>
      <t xml:space="preserve"> (Imb.), </t>
    </r>
    <r>
      <rPr>
        <i/>
        <sz val="11"/>
        <color indexed="8"/>
        <rFont val="Starling Serif"/>
        <family val="1"/>
      </rPr>
      <t>adeŋ</t>
    </r>
    <r>
      <rPr>
        <i/>
        <vertAlign val="subscript"/>
        <sz val="11"/>
        <color indexed="8"/>
        <rFont val="Starling Serif"/>
        <family val="1"/>
      </rPr>
      <t>5</t>
    </r>
    <r>
      <rPr>
        <sz val="11"/>
        <color indexed="8"/>
        <rFont val="Starling Serif"/>
        <family val="1"/>
      </rPr>
      <t xml:space="preserve"> (Bak., Sur.) in [Werner 1977: 136]; as </t>
    </r>
    <r>
      <rPr>
        <i/>
        <sz val="11"/>
        <color indexed="8"/>
        <rFont val="Starling Serif"/>
        <family val="1"/>
      </rPr>
      <t>at</t>
    </r>
    <r>
      <rPr>
        <sz val="11"/>
        <color indexed="8"/>
        <rFont val="Starling Serif"/>
        <family val="1"/>
      </rPr>
      <t xml:space="preserve">, pl. </t>
    </r>
    <r>
      <rPr>
        <i/>
        <sz val="11"/>
        <color indexed="8"/>
        <rFont val="Starling Serif"/>
        <family val="1"/>
      </rPr>
      <t>aːdeŋ</t>
    </r>
    <r>
      <rPr>
        <sz val="11"/>
        <color indexed="8"/>
        <rFont val="Starling Serif"/>
        <family val="1"/>
      </rPr>
      <t xml:space="preserve"> in [Castrén 1858: 158].</t>
    </r>
  </si>
  <si>
    <r>
      <t xml:space="preserve">Werner 2011: 195. Plural form: </t>
    </r>
    <r>
      <rPr>
        <i/>
        <sz val="11"/>
        <color indexed="8"/>
        <rFont val="Starling Serif"/>
        <family val="1"/>
      </rPr>
      <t>ˈad-iŋ</t>
    </r>
    <r>
      <rPr>
        <sz val="11"/>
        <color indexed="8"/>
        <rFont val="Starling Serif"/>
        <family val="1"/>
      </rPr>
      <t xml:space="preserve"> ~ </t>
    </r>
    <r>
      <rPr>
        <i/>
        <sz val="11"/>
        <color indexed="8"/>
        <rFont val="Starling Serif"/>
        <family val="1"/>
      </rPr>
      <t>ˈad-ɨŋ</t>
    </r>
    <r>
      <rPr>
        <sz val="11"/>
        <color indexed="8"/>
        <rFont val="Starling Serif"/>
        <family val="1"/>
      </rPr>
      <t xml:space="preserve">. Quoted as </t>
    </r>
    <r>
      <rPr>
        <i/>
        <sz val="11"/>
        <color indexed="8"/>
        <rFont val="Starling Serif"/>
        <family val="1"/>
      </rPr>
      <t>aʔt</t>
    </r>
    <r>
      <rPr>
        <i/>
        <vertAlign val="subscript"/>
        <sz val="11"/>
        <color indexed="8"/>
        <rFont val="Starling Serif"/>
        <family val="1"/>
      </rPr>
      <t>2</t>
    </r>
    <r>
      <rPr>
        <sz val="11"/>
        <color indexed="8"/>
        <rFont val="Starling Serif"/>
        <family val="1"/>
      </rPr>
      <t xml:space="preserve">, pl. </t>
    </r>
    <r>
      <rPr>
        <i/>
        <sz val="11"/>
        <color indexed="8"/>
        <rFont val="Starling Serif"/>
        <family val="1"/>
      </rPr>
      <t>ad-ɨŋ</t>
    </r>
    <r>
      <rPr>
        <i/>
        <vertAlign val="subscript"/>
        <sz val="11"/>
        <color indexed="8"/>
        <rFont val="Starling Serif"/>
        <family val="1"/>
      </rPr>
      <t>5</t>
    </r>
    <r>
      <rPr>
        <sz val="11"/>
        <color indexed="8"/>
        <rFont val="Starling Serif"/>
        <family val="1"/>
      </rPr>
      <t xml:space="preserve"> in [Werner 1977: 136].</t>
    </r>
  </si>
  <si>
    <r>
      <t xml:space="preserve">Castrén 1858: 206. Plural form: </t>
    </r>
    <r>
      <rPr>
        <i/>
        <sz val="11"/>
        <color indexed="8"/>
        <rFont val="Starling Serif"/>
        <family val="1"/>
      </rPr>
      <t>xagal-aŋ</t>
    </r>
    <r>
      <rPr>
        <sz val="11"/>
        <color indexed="8"/>
        <rFont val="Starling Serif"/>
        <family val="1"/>
      </rPr>
      <t>.</t>
    </r>
  </si>
  <si>
    <r>
      <t xml:space="preserve">S. Starostin 1995: 178. Alternately reconstructed as </t>
    </r>
    <r>
      <rPr>
        <i/>
        <sz val="11"/>
        <color indexed="8"/>
        <rFont val="Starling Serif"/>
        <family val="1"/>
      </rPr>
      <t>*aʔt</t>
    </r>
    <r>
      <rPr>
        <sz val="11"/>
        <color indexed="8"/>
        <rFont val="Starling Serif"/>
        <family val="1"/>
      </rPr>
      <t xml:space="preserve"> in [Werner 2002: I, 86]. </t>
    </r>
    <r>
      <rPr>
        <u val="single"/>
        <sz val="11"/>
        <color indexed="8"/>
        <rFont val="Starling Serif"/>
        <family val="1"/>
      </rPr>
      <t>Distribution</t>
    </r>
    <r>
      <rPr>
        <sz val="11"/>
        <color indexed="8"/>
        <rFont val="Starling Serif"/>
        <family val="1"/>
      </rPr>
      <t xml:space="preserve">: Preserved in Ket-Yugh; not attested in Arin and Pumpokol. In Kott, the etymological parallel is </t>
    </r>
    <r>
      <rPr>
        <i/>
        <sz val="11"/>
        <color indexed="8"/>
        <rFont val="Starling Serif"/>
        <family val="1"/>
      </rPr>
      <t>ar-aŋ</t>
    </r>
    <r>
      <rPr>
        <sz val="11"/>
        <color indexed="8"/>
        <rFont val="Starling Serif"/>
        <family val="1"/>
      </rPr>
      <t xml:space="preserve"> ~ </t>
    </r>
    <r>
      <rPr>
        <i/>
        <sz val="11"/>
        <color indexed="8"/>
        <rFont val="Starling Serif"/>
        <family val="1"/>
      </rPr>
      <t>ar-aŋ-an</t>
    </r>
    <r>
      <rPr>
        <sz val="11"/>
        <color indexed="8"/>
        <rFont val="Starling Serif"/>
        <family val="1"/>
      </rPr>
      <t xml:space="preserve"> 'joint; limb', which may be analyzed as a former collective plural form ('limb' = '(a set of) bones'). This implies the semantic shift {'bone' &gt; 'limb'} and, most likely, the archaicity of the Ket-Yugh semantics. </t>
    </r>
    <r>
      <rPr>
        <u val="single"/>
        <sz val="11"/>
        <color indexed="8"/>
        <rFont val="Starling Serif"/>
        <family val="1"/>
      </rPr>
      <t>Replacements</t>
    </r>
    <r>
      <rPr>
        <sz val="11"/>
        <color indexed="8"/>
        <rFont val="Starling Serif"/>
        <family val="1"/>
      </rPr>
      <t xml:space="preserve">: Kott </t>
    </r>
    <r>
      <rPr>
        <i/>
        <sz val="11"/>
        <color indexed="8"/>
        <rFont val="Starling Serif"/>
        <family val="1"/>
      </rPr>
      <t>xagal</t>
    </r>
    <r>
      <rPr>
        <sz val="11"/>
        <color indexed="8"/>
        <rFont val="Starling Serif"/>
        <family val="1"/>
      </rPr>
      <t xml:space="preserve"> has no known parallels in other Yeniseian languages; its CVCVC structure is slightly suspicious, but there are no known potential sources of borrowing. </t>
    </r>
    <r>
      <rPr>
        <u val="single"/>
        <sz val="11"/>
        <color indexed="8"/>
        <rFont val="Starling Serif"/>
        <family val="1"/>
      </rPr>
      <t>Reconstruction shape</t>
    </r>
    <r>
      <rPr>
        <sz val="11"/>
        <color indexed="8"/>
        <rFont val="Starling Serif"/>
        <family val="1"/>
      </rPr>
      <t xml:space="preserve">: Since there are no parallels in Arin, the word-initial position could be represented by either </t>
    </r>
    <r>
      <rPr>
        <i/>
        <sz val="11"/>
        <color indexed="8"/>
        <rFont val="Starling Serif"/>
        <family val="1"/>
      </rPr>
      <t>*ʔ-</t>
    </r>
    <r>
      <rPr>
        <sz val="11"/>
        <color indexed="8"/>
        <rFont val="Starling Serif"/>
        <family val="1"/>
      </rPr>
      <t xml:space="preserve"> or </t>
    </r>
    <r>
      <rPr>
        <i/>
        <sz val="11"/>
        <color indexed="8"/>
        <rFont val="Starling Serif"/>
        <family val="1"/>
      </rPr>
      <t>*x-</t>
    </r>
    <r>
      <rPr>
        <sz val="11"/>
        <color indexed="8"/>
        <rFont val="Starling Serif"/>
        <family val="1"/>
      </rPr>
      <t>.</t>
    </r>
  </si>
  <si>
    <r>
      <t xml:space="preserve">Proto-KY </t>
    </r>
    <r>
      <rPr>
        <i/>
        <sz val="11"/>
        <color indexed="8"/>
        <rFont val="Starling Serif"/>
        <family val="1"/>
      </rPr>
      <t>*təga</t>
    </r>
    <r>
      <rPr>
        <sz val="11"/>
        <color indexed="8"/>
        <rFont val="Starling Serif"/>
        <family val="1"/>
      </rPr>
      <t xml:space="preserve">, pl. </t>
    </r>
    <r>
      <rPr>
        <i/>
        <sz val="11"/>
        <color indexed="8"/>
        <rFont val="Starling Serif"/>
        <family val="1"/>
      </rPr>
      <t>*təga-n</t>
    </r>
    <r>
      <rPr>
        <sz val="11"/>
        <color indexed="8"/>
        <rFont val="Starling Serif"/>
        <family val="1"/>
      </rPr>
      <t xml:space="preserve"> 'chest (male)' [S. Starostin 1995: 284]; distinct from Proto-KY </t>
    </r>
    <r>
      <rPr>
        <i/>
        <sz val="11"/>
        <color indexed="8"/>
        <rFont val="Starling Serif"/>
        <family val="1"/>
      </rPr>
      <t>*maʔm</t>
    </r>
    <r>
      <rPr>
        <sz val="11"/>
        <color indexed="8"/>
        <rFont val="Starling Serif"/>
        <family val="1"/>
      </rPr>
      <t xml:space="preserve"> 'breast (female)' [S. Starostin 1995: 284], an expressive form with a rare instance of initial </t>
    </r>
    <r>
      <rPr>
        <i/>
        <sz val="11"/>
        <color indexed="8"/>
        <rFont val="Starling Serif"/>
        <family val="1"/>
      </rPr>
      <t>*m-</t>
    </r>
    <r>
      <rPr>
        <sz val="11"/>
        <color indexed="8"/>
        <rFont val="Starling Serif"/>
        <family val="1"/>
      </rPr>
      <t>, generally prohibited in Yeniseian.</t>
    </r>
  </si>
  <si>
    <r>
      <t>*təga</t>
    </r>
    <r>
      <rPr>
        <sz val="11"/>
        <color indexed="8"/>
        <rFont val="Starling Serif"/>
        <family val="1"/>
      </rPr>
      <t xml:space="preserve"> #</t>
    </r>
  </si>
  <si>
    <r>
      <t xml:space="preserve">Werner 2002: II, 300; Werner 1993: 104. Neuter gender. Plural form: </t>
    </r>
    <r>
      <rPr>
        <i/>
        <sz val="11"/>
        <color indexed="8"/>
        <rFont val="Starling Serif"/>
        <family val="1"/>
      </rPr>
      <t>tɜɣˈenʸ</t>
    </r>
    <r>
      <rPr>
        <sz val="11"/>
        <color indexed="8"/>
        <rFont val="Starling Serif"/>
        <family val="1"/>
      </rPr>
      <t xml:space="preserve"> ~ </t>
    </r>
    <r>
      <rPr>
        <i/>
        <sz val="11"/>
        <color indexed="8"/>
        <rFont val="Starling Serif"/>
        <family val="1"/>
      </rPr>
      <t>tɜɣˈaːnʸ</t>
    </r>
    <r>
      <rPr>
        <sz val="11"/>
        <color indexed="8"/>
        <rFont val="Starling Serif"/>
        <family val="1"/>
      </rPr>
      <t xml:space="preserve"> {</t>
    </r>
    <r>
      <rPr>
        <i/>
        <sz val="11"/>
        <color indexed="8"/>
        <rFont val="Starling Serif"/>
        <family val="1"/>
      </rPr>
      <t>тъгень</t>
    </r>
    <r>
      <rPr>
        <sz val="11"/>
        <color indexed="8"/>
        <rFont val="Starling Serif"/>
        <family val="1"/>
      </rPr>
      <t xml:space="preserve"> ~ </t>
    </r>
    <r>
      <rPr>
        <i/>
        <sz val="11"/>
        <color indexed="8"/>
        <rFont val="Starling Serif"/>
        <family val="1"/>
      </rPr>
      <t>тъгаань</t>
    </r>
    <r>
      <rPr>
        <sz val="11"/>
        <color indexed="8"/>
        <rFont val="Starling Serif"/>
        <family val="1"/>
      </rPr>
      <t xml:space="preserve">}. Quoted as </t>
    </r>
    <r>
      <rPr>
        <i/>
        <sz val="11"/>
        <color indexed="8"/>
        <rFont val="Starling Serif"/>
        <family val="1"/>
      </rPr>
      <t>tɜga</t>
    </r>
    <r>
      <rPr>
        <i/>
        <vertAlign val="subscript"/>
        <sz val="11"/>
        <color indexed="8"/>
        <rFont val="Starling Serif"/>
        <family val="1"/>
      </rPr>
      <t>5</t>
    </r>
    <r>
      <rPr>
        <sz val="11"/>
        <color indexed="8"/>
        <rFont val="Starling Serif"/>
        <family val="1"/>
      </rPr>
      <t xml:space="preserve"> ~ </t>
    </r>
    <r>
      <rPr>
        <i/>
        <sz val="11"/>
        <color indexed="8"/>
        <rFont val="Starling Serif"/>
        <family val="1"/>
      </rPr>
      <t>tɜɣa</t>
    </r>
    <r>
      <rPr>
        <i/>
        <vertAlign val="subscript"/>
        <sz val="11"/>
        <color indexed="8"/>
        <rFont val="Starling Serif"/>
        <family val="1"/>
      </rPr>
      <t>5</t>
    </r>
    <r>
      <rPr>
        <sz val="11"/>
        <color indexed="8"/>
        <rFont val="Starling Serif"/>
        <family val="1"/>
      </rPr>
      <t xml:space="preserve">, pl. </t>
    </r>
    <r>
      <rPr>
        <i/>
        <sz val="11"/>
        <color indexed="8"/>
        <rFont val="Starling Serif"/>
        <family val="1"/>
      </rPr>
      <t>tɜɣənʸ</t>
    </r>
    <r>
      <rPr>
        <i/>
        <vertAlign val="subscript"/>
        <sz val="11"/>
        <color indexed="8"/>
        <rFont val="Starling Serif"/>
        <family val="1"/>
      </rPr>
      <t>6</t>
    </r>
    <r>
      <rPr>
        <sz val="11"/>
        <color indexed="8"/>
        <rFont val="Starling Serif"/>
        <family val="1"/>
      </rPr>
      <t xml:space="preserve"> / </t>
    </r>
    <r>
      <rPr>
        <i/>
        <sz val="11"/>
        <color indexed="8"/>
        <rFont val="Starling Serif"/>
        <family val="1"/>
      </rPr>
      <t>tɜ</t>
    </r>
    <r>
      <rPr>
        <i/>
        <vertAlign val="subscript"/>
        <sz val="11"/>
        <color indexed="8"/>
        <rFont val="Starling Serif"/>
        <family val="1"/>
      </rPr>
      <t>3</t>
    </r>
    <r>
      <rPr>
        <i/>
        <sz val="11"/>
        <color indexed="8"/>
        <rFont val="Starling Serif"/>
        <family val="1"/>
      </rPr>
      <t>ɣaːnʸ</t>
    </r>
    <r>
      <rPr>
        <sz val="11"/>
        <color indexed="8"/>
        <rFont val="Starling Serif"/>
        <family val="1"/>
      </rPr>
      <t xml:space="preserve"> (Bak.) in [Werner 1977: 183]. Quite distinct from </t>
    </r>
    <r>
      <rPr>
        <i/>
        <sz val="11"/>
        <color indexed="8"/>
        <rFont val="Starling Serif"/>
        <family val="1"/>
      </rPr>
      <t>maʔm</t>
    </r>
    <r>
      <rPr>
        <sz val="11"/>
        <color indexed="8"/>
        <rFont val="Starling Serif"/>
        <family val="1"/>
      </rPr>
      <t xml:space="preserve"> 'female breast' [Werner 2002: II, 19].</t>
    </r>
  </si>
  <si>
    <r>
      <t xml:space="preserve">Werner 2011: 101. Neuter gender. Plural form: </t>
    </r>
    <r>
      <rPr>
        <i/>
        <sz val="11"/>
        <color indexed="8"/>
        <rFont val="Starling Serif"/>
        <family val="1"/>
      </rPr>
      <t>tˈɜga-n</t>
    </r>
    <r>
      <rPr>
        <sz val="11"/>
        <color indexed="8"/>
        <rFont val="Starling Serif"/>
        <family val="1"/>
      </rPr>
      <t xml:space="preserve"> ~ </t>
    </r>
    <r>
      <rPr>
        <i/>
        <sz val="11"/>
        <color indexed="8"/>
        <rFont val="Starling Serif"/>
        <family val="1"/>
      </rPr>
      <t>tɜgˈaː-n</t>
    </r>
    <r>
      <rPr>
        <sz val="11"/>
        <color indexed="8"/>
        <rFont val="Starling Serif"/>
        <family val="1"/>
      </rPr>
      <t xml:space="preserve">. Quoted as </t>
    </r>
    <r>
      <rPr>
        <i/>
        <sz val="11"/>
        <color indexed="8"/>
        <rFont val="Starling Serif"/>
        <family val="1"/>
      </rPr>
      <t>tɜga</t>
    </r>
    <r>
      <rPr>
        <i/>
        <vertAlign val="subscript"/>
        <sz val="11"/>
        <color indexed="8"/>
        <rFont val="Starling Serif"/>
        <family val="1"/>
      </rPr>
      <t>5</t>
    </r>
    <r>
      <rPr>
        <sz val="11"/>
        <color indexed="8"/>
        <rFont val="Starling Serif"/>
        <family val="1"/>
      </rPr>
      <t xml:space="preserve">, pl. </t>
    </r>
    <r>
      <rPr>
        <i/>
        <sz val="11"/>
        <color indexed="8"/>
        <rFont val="Starling Serif"/>
        <family val="1"/>
      </rPr>
      <t>tɜgən</t>
    </r>
    <r>
      <rPr>
        <i/>
        <vertAlign val="subscript"/>
        <sz val="11"/>
        <color indexed="8"/>
        <rFont val="Starling Serif"/>
        <family val="1"/>
      </rPr>
      <t>5</t>
    </r>
    <r>
      <rPr>
        <sz val="11"/>
        <color indexed="8"/>
        <rFont val="Starling Serif"/>
        <family val="1"/>
      </rPr>
      <t xml:space="preserve"> ~ </t>
    </r>
    <r>
      <rPr>
        <i/>
        <sz val="11"/>
        <color indexed="8"/>
        <rFont val="Starling Serif"/>
        <family val="1"/>
      </rPr>
      <t>tɜ</t>
    </r>
    <r>
      <rPr>
        <i/>
        <vertAlign val="subscript"/>
        <sz val="11"/>
        <color indexed="8"/>
        <rFont val="Starling Serif"/>
        <family val="1"/>
      </rPr>
      <t>3</t>
    </r>
    <r>
      <rPr>
        <i/>
        <sz val="11"/>
        <color indexed="8"/>
        <rFont val="Starling Serif"/>
        <family val="1"/>
      </rPr>
      <t>gəːn</t>
    </r>
    <r>
      <rPr>
        <sz val="11"/>
        <color indexed="8"/>
        <rFont val="Starling Serif"/>
        <family val="1"/>
      </rPr>
      <t xml:space="preserve"> in [Werner 1977: 183]. Quite distinct from </t>
    </r>
    <r>
      <rPr>
        <i/>
        <sz val="11"/>
        <color indexed="8"/>
        <rFont val="Starling Serif"/>
        <family val="1"/>
      </rPr>
      <t>maʔm</t>
    </r>
    <r>
      <rPr>
        <sz val="11"/>
        <color indexed="8"/>
        <rFont val="Starling Serif"/>
        <family val="1"/>
      </rPr>
      <t xml:space="preserve"> 'female breast' [Werner 2011: 101].</t>
    </r>
  </si>
  <si>
    <r>
      <t xml:space="preserve">Castrén 1858: 224. Plural form: </t>
    </r>
    <r>
      <rPr>
        <i/>
        <sz val="11"/>
        <color indexed="8"/>
        <rFont val="Starling Serif"/>
        <family val="1"/>
      </rPr>
      <t>fa-yikŋ</t>
    </r>
    <r>
      <rPr>
        <sz val="11"/>
        <color indexed="8"/>
        <rFont val="Starling Serif"/>
        <family val="1"/>
      </rPr>
      <t xml:space="preserve">. This is the only word with the meaning 'breast' ('Brust') attested in Castrén's data. Cf. in older sources: </t>
    </r>
    <r>
      <rPr>
        <i/>
        <sz val="11"/>
        <color indexed="8"/>
        <rFont val="Starling Serif"/>
        <family val="1"/>
      </rPr>
      <t>pfa</t>
    </r>
    <r>
      <rPr>
        <sz val="11"/>
        <color indexed="8"/>
        <rFont val="Starling Serif"/>
        <family val="1"/>
      </rPr>
      <t xml:space="preserve"> (M., Dict., Kl.) [Verner 1990: 302]. Entirely different word, however, quoted in (Kh.): </t>
    </r>
    <r>
      <rPr>
        <i/>
        <sz val="11"/>
        <color indexed="8"/>
        <rFont val="Starling Serif"/>
        <family val="1"/>
      </rPr>
      <t>xanti</t>
    </r>
    <r>
      <rPr>
        <sz val="11"/>
        <color indexed="8"/>
        <rFont val="Starling Serif"/>
        <family val="1"/>
      </rPr>
      <t xml:space="preserve"> [ibid.].</t>
    </r>
  </si>
  <si>
    <r>
      <t xml:space="preserve">Dulzon 1961: 163 (M., Dict., Kl.). Quoted as </t>
    </r>
    <r>
      <rPr>
        <i/>
        <sz val="11"/>
        <color indexed="8"/>
        <rFont val="Starling Serif"/>
        <family val="1"/>
      </rPr>
      <t>apien</t>
    </r>
    <r>
      <rPr>
        <sz val="11"/>
        <color indexed="8"/>
        <rFont val="Starling Serif"/>
        <family val="1"/>
      </rPr>
      <t xml:space="preserve"> (Kh.) in [Werner 2002: I, 348]. Final </t>
    </r>
    <r>
      <rPr>
        <i/>
        <sz val="11"/>
        <color indexed="8"/>
        <rFont val="Starling Serif"/>
        <family val="1"/>
      </rPr>
      <t>-aŋ</t>
    </r>
    <r>
      <rPr>
        <sz val="11"/>
        <color indexed="8"/>
        <rFont val="Starling Serif"/>
        <family val="1"/>
      </rPr>
      <t xml:space="preserve"> (</t>
    </r>
    <r>
      <rPr>
        <i/>
        <sz val="11"/>
        <color indexed="8"/>
        <rFont val="Starling Serif"/>
        <family val="1"/>
      </rPr>
      <t>-en</t>
    </r>
    <r>
      <rPr>
        <sz val="11"/>
        <color indexed="8"/>
        <rFont val="Starling Serif"/>
        <family val="1"/>
      </rPr>
      <t>) seems to be detachable as a plural (plurale tantum?) suffix.</t>
    </r>
  </si>
  <si>
    <r>
      <t xml:space="preserve">S. Starostin 1995: 284. Alternately reconstructed as </t>
    </r>
    <r>
      <rPr>
        <i/>
        <sz val="11"/>
        <color indexed="8"/>
        <rFont val="Starling Serif"/>
        <family val="1"/>
      </rPr>
      <t>*tʰəga</t>
    </r>
    <r>
      <rPr>
        <sz val="11"/>
        <color indexed="8"/>
        <rFont val="Starling Serif"/>
        <family val="1"/>
      </rPr>
      <t xml:space="preserve"> in [Werner 2002: II, 300]. </t>
    </r>
    <r>
      <rPr>
        <u val="single"/>
        <sz val="11"/>
        <color indexed="8"/>
        <rFont val="Starling Serif"/>
        <family val="1"/>
      </rPr>
      <t>Distribution</t>
    </r>
    <r>
      <rPr>
        <sz val="11"/>
        <color indexed="8"/>
        <rFont val="Starling Serif"/>
        <family val="1"/>
      </rPr>
      <t xml:space="preserve">: Preserved in Ket-Yugh and in Pumpokol. </t>
    </r>
    <r>
      <rPr>
        <u val="single"/>
        <sz val="11"/>
        <color indexed="8"/>
        <rFont val="Starling Serif"/>
        <family val="1"/>
      </rPr>
      <t>Replacements</t>
    </r>
    <r>
      <rPr>
        <sz val="11"/>
        <color indexed="8"/>
        <rFont val="Starling Serif"/>
        <family val="1"/>
      </rPr>
      <t xml:space="preserve">: The Ket-Yugh / Pumpokol item is distinctly opposed to the Kott-Arin isogloss, reconstructible with difficulty (Kott </t>
    </r>
    <r>
      <rPr>
        <i/>
        <sz val="11"/>
        <color indexed="8"/>
        <rFont val="Starling Serif"/>
        <family val="1"/>
      </rPr>
      <t>pa</t>
    </r>
    <r>
      <rPr>
        <sz val="11"/>
        <color indexed="8"/>
        <rFont val="Starling Serif"/>
        <family val="1"/>
      </rPr>
      <t xml:space="preserve"> and Arin </t>
    </r>
    <r>
      <rPr>
        <i/>
        <sz val="11"/>
        <color indexed="8"/>
        <rFont val="Starling Serif"/>
        <family val="1"/>
      </rPr>
      <t>pʰi-</t>
    </r>
    <r>
      <rPr>
        <sz val="11"/>
        <color indexed="8"/>
        <rFont val="Starling Serif"/>
        <family val="1"/>
      </rPr>
      <t xml:space="preserve"> are hard to reconcile; perhaps the vowel fluctuation is due to different ways of contraction of an earlier cluster, e. g. &lt; </t>
    </r>
    <r>
      <rPr>
        <i/>
        <sz val="11"/>
        <color indexed="8"/>
        <rFont val="Starling Serif"/>
        <family val="1"/>
      </rPr>
      <t>*paxV</t>
    </r>
    <r>
      <rPr>
        <sz val="11"/>
        <color indexed="8"/>
        <rFont val="Starling Serif"/>
        <family val="1"/>
      </rPr>
      <t xml:space="preserve"> or </t>
    </r>
    <r>
      <rPr>
        <i/>
        <sz val="11"/>
        <color indexed="8"/>
        <rFont val="Starling Serif"/>
        <family val="1"/>
      </rPr>
      <t>*pixV</t>
    </r>
    <r>
      <rPr>
        <sz val="11"/>
        <color indexed="8"/>
        <rFont val="Starling Serif"/>
        <family val="1"/>
      </rPr>
      <t>). Which of the two should be considered the primary candidate for Proto-Yeniseian '(male) breast', remains uncertain. We choose the Ket-Yugh / Pumpokol isogloss as the default candidate only because (a) it poses fewer phonetic difficulties as far as the phonetic shape of the reconstruction is concerned and (b) there is a vague chance that the Kott / Arin forms may in some way be related to the Proto-Yeniseian word for 'heart' q.v. and, perhaps, be historically derived from it (although no transparent scenario may be suggested at the present time).</t>
    </r>
  </si>
  <si>
    <r>
      <t xml:space="preserve">Proto-KY </t>
    </r>
    <r>
      <rPr>
        <i/>
        <sz val="11"/>
        <color indexed="8"/>
        <rFont val="Starling Serif"/>
        <family val="1"/>
      </rPr>
      <t>*qɔʔt</t>
    </r>
    <r>
      <rPr>
        <sz val="11"/>
        <color indexed="8"/>
        <rFont val="Starling Serif"/>
        <family val="1"/>
      </rPr>
      <t xml:space="preserve"> 'to burn'. In Ket, this verb has been preserved in the compound formation </t>
    </r>
    <r>
      <rPr>
        <i/>
        <sz val="11"/>
        <color indexed="8"/>
        <rFont val="Starling Serif"/>
        <family val="1"/>
      </rPr>
      <t>dˈaq-qɔt</t>
    </r>
    <r>
      <rPr>
        <sz val="11"/>
        <color indexed="8"/>
        <rFont val="Starling Serif"/>
        <family val="1"/>
      </rPr>
      <t xml:space="preserve"> 'to roast' [Werner 2002: I, 175], where </t>
    </r>
    <r>
      <rPr>
        <i/>
        <sz val="11"/>
        <color indexed="8"/>
        <rFont val="Starling Serif"/>
        <family val="1"/>
      </rPr>
      <t>dˈaq-</t>
    </r>
    <r>
      <rPr>
        <sz val="11"/>
        <color indexed="8"/>
        <rFont val="Starling Serif"/>
        <family val="1"/>
      </rPr>
      <t xml:space="preserve"> is the original root for 'roast' (cf. the infinitive </t>
    </r>
    <r>
      <rPr>
        <i/>
        <sz val="11"/>
        <color indexed="8"/>
        <rFont val="Starling Serif"/>
        <family val="1"/>
      </rPr>
      <t>daq-ŋ</t>
    </r>
    <r>
      <rPr>
        <sz val="11"/>
        <color indexed="8"/>
        <rFont val="Starling Serif"/>
        <family val="1"/>
      </rPr>
      <t xml:space="preserve"> 'to roast'). In Yugh, </t>
    </r>
    <r>
      <rPr>
        <i/>
        <sz val="11"/>
        <color indexed="8"/>
        <rFont val="Starling Serif"/>
        <family val="1"/>
      </rPr>
      <t>ɔt</t>
    </r>
    <r>
      <rPr>
        <sz val="11"/>
        <color indexed="8"/>
        <rFont val="Starling Serif"/>
        <family val="1"/>
      </rPr>
      <t xml:space="preserve"> may also mean 'to roast', but only as an additional meaning to the general semantics of 'burn'. Ket </t>
    </r>
    <r>
      <rPr>
        <i/>
        <sz val="11"/>
        <color indexed="8"/>
        <rFont val="Starling Serif"/>
        <family val="1"/>
      </rPr>
      <t>=dut</t>
    </r>
    <r>
      <rPr>
        <sz val="11"/>
        <color indexed="8"/>
        <rFont val="Starling Serif"/>
        <family val="1"/>
      </rPr>
      <t xml:space="preserve">, on the other hand, is comparable with Yugh </t>
    </r>
    <r>
      <rPr>
        <i/>
        <sz val="11"/>
        <color indexed="8"/>
        <rFont val="Starling Serif"/>
        <family val="1"/>
      </rPr>
      <t>dʸuːtʸ</t>
    </r>
    <r>
      <rPr>
        <sz val="11"/>
        <color indexed="8"/>
        <rFont val="Starling Serif"/>
        <family val="1"/>
      </rPr>
      <t xml:space="preserve"> ~ </t>
    </r>
    <r>
      <rPr>
        <i/>
        <sz val="11"/>
        <color indexed="8"/>
        <rFont val="Starling Serif"/>
        <family val="1"/>
      </rPr>
      <t>dʸoutʸ</t>
    </r>
    <r>
      <rPr>
        <sz val="11"/>
        <color indexed="8"/>
        <rFont val="Starling Serif"/>
        <family val="1"/>
      </rPr>
      <t xml:space="preserve"> 'to light up (water, during night fishing)' [Werner 2002: I, 224]; it is perceivable as the result of a trivial semantic shift ('to light' &gt; 'to burn').</t>
    </r>
  </si>
  <si>
    <r>
      <t xml:space="preserve">Werner 2002: I, 209; Werner 1993: 36. The infinitive is not attested; known paradigmatic forms are </t>
    </r>
    <r>
      <rPr>
        <i/>
        <sz val="11"/>
        <color indexed="8"/>
        <rFont val="Starling Serif"/>
        <family val="1"/>
      </rPr>
      <t>dˈi-v-rʸut</t>
    </r>
    <r>
      <rPr>
        <sz val="11"/>
        <color indexed="8"/>
        <rFont val="Starling Serif"/>
        <family val="1"/>
      </rPr>
      <t xml:space="preserve"> 'I burn it / I light it', past tense </t>
    </r>
    <r>
      <rPr>
        <i/>
        <sz val="11"/>
        <color indexed="8"/>
        <rFont val="Starling Serif"/>
        <family val="1"/>
      </rPr>
      <t>d-b-ˈi-lʸ-dut</t>
    </r>
    <r>
      <rPr>
        <sz val="11"/>
        <color indexed="8"/>
        <rFont val="Starling Serif"/>
        <family val="1"/>
      </rPr>
      <t xml:space="preserve"> 'I burned it / I lit it' [ibid.]. The same stem is also present in the composite verb </t>
    </r>
    <r>
      <rPr>
        <i/>
        <sz val="11"/>
        <color indexed="8"/>
        <rFont val="Starling Serif"/>
        <family val="1"/>
      </rPr>
      <t>duːd...bet</t>
    </r>
    <r>
      <rPr>
        <sz val="11"/>
        <color indexed="8"/>
        <rFont val="Starling Serif"/>
        <family val="1"/>
      </rPr>
      <t xml:space="preserve"> 'to fish at night (with lit lights)', literally 'to-lighting-make' [Werner 2002: I, 210]. § A complicated case, as there are synonyms: (a) the composite verb </t>
    </r>
    <r>
      <rPr>
        <i/>
        <sz val="11"/>
        <color indexed="8"/>
        <rFont val="Starling Serif"/>
        <family val="1"/>
      </rPr>
      <t>inɔ-q... da</t>
    </r>
    <r>
      <rPr>
        <sz val="11"/>
        <color indexed="8"/>
        <rFont val="Starling Serif"/>
        <family val="1"/>
      </rPr>
      <t xml:space="preserve"> with the same polysemy 'to light / to burn': </t>
    </r>
    <r>
      <rPr>
        <i/>
        <sz val="11"/>
        <color indexed="8"/>
        <rFont val="Starling Serif"/>
        <family val="1"/>
      </rPr>
      <t>d=ˈinɔ-q-a-v-rʸa</t>
    </r>
    <r>
      <rPr>
        <sz val="11"/>
        <color indexed="8"/>
        <rFont val="Starling Serif"/>
        <family val="1"/>
      </rPr>
      <t xml:space="preserve"> 'I light/burn it', past tense </t>
    </r>
    <r>
      <rPr>
        <i/>
        <sz val="11"/>
        <color indexed="8"/>
        <rFont val="Starling Serif"/>
        <family val="1"/>
      </rPr>
      <t>d-inɔ-q-ɔ-v-i-lʸ-da</t>
    </r>
    <r>
      <rPr>
        <sz val="11"/>
        <color indexed="8"/>
        <rFont val="Starling Serif"/>
        <family val="1"/>
      </rPr>
      <t xml:space="preserve"> [Werner 2002: I, 366]; the infinitive form is </t>
    </r>
    <r>
      <rPr>
        <i/>
        <sz val="11"/>
        <color indexed="8"/>
        <rFont val="Starling Serif"/>
        <family val="1"/>
      </rPr>
      <t>inɔ-ʁat</t>
    </r>
    <r>
      <rPr>
        <sz val="11"/>
        <color indexed="8"/>
        <rFont val="Starling Serif"/>
        <family val="1"/>
      </rPr>
      <t xml:space="preserve"> ~ </t>
    </r>
    <r>
      <rPr>
        <i/>
        <sz val="11"/>
        <color indexed="8"/>
        <rFont val="Starling Serif"/>
        <family val="1"/>
      </rPr>
      <t>inɔ-ʁɔt</t>
    </r>
    <r>
      <rPr>
        <sz val="11"/>
        <color indexed="8"/>
        <rFont val="Starling Serif"/>
        <family val="1"/>
      </rPr>
      <t xml:space="preserve">; (b) in [Castrén 1858: 168], the verb 'to light (fire)' is rendered as </t>
    </r>
    <r>
      <rPr>
        <i/>
        <sz val="11"/>
        <color indexed="8"/>
        <rFont val="Starling Serif"/>
        <family val="1"/>
      </rPr>
      <t>kot-a-bit</t>
    </r>
    <r>
      <rPr>
        <sz val="11"/>
        <color indexed="8"/>
        <rFont val="Starling Serif"/>
        <family val="1"/>
      </rPr>
      <t xml:space="preserve"> ~ </t>
    </r>
    <r>
      <rPr>
        <i/>
        <sz val="11"/>
        <color indexed="8"/>
        <rFont val="Starling Serif"/>
        <family val="1"/>
      </rPr>
      <t>kot-a-biːtʸ</t>
    </r>
    <r>
      <rPr>
        <sz val="11"/>
        <color indexed="8"/>
        <rFont val="Starling Serif"/>
        <family val="1"/>
      </rPr>
      <t xml:space="preserve">, which is probably a mistranscription for </t>
    </r>
    <r>
      <rPr>
        <i/>
        <sz val="11"/>
        <color indexed="8"/>
        <rFont val="Starling Serif"/>
        <family val="1"/>
      </rPr>
      <t>*qɔt-a-bet</t>
    </r>
    <r>
      <rPr>
        <sz val="11"/>
        <color indexed="8"/>
        <rFont val="Starling Serif"/>
        <family val="1"/>
      </rPr>
      <t xml:space="preserve"> = Ket </t>
    </r>
    <r>
      <rPr>
        <i/>
        <sz val="11"/>
        <color indexed="8"/>
        <rFont val="Starling Serif"/>
        <family val="1"/>
      </rPr>
      <t>qˈɔt-a-vet</t>
    </r>
    <r>
      <rPr>
        <sz val="11"/>
        <color indexed="8"/>
        <rFont val="Starling Serif"/>
        <family val="1"/>
      </rPr>
      <t xml:space="preserve"> 'to heat (the oven)', infinitive </t>
    </r>
    <r>
      <rPr>
        <i/>
        <sz val="11"/>
        <color indexed="8"/>
        <rFont val="Starling Serif"/>
        <family val="1"/>
      </rPr>
      <t>qˈɔtɛt</t>
    </r>
    <r>
      <rPr>
        <sz val="11"/>
        <color indexed="8"/>
        <rFont val="Starling Serif"/>
        <family val="1"/>
      </rPr>
      <t xml:space="preserve"> ~ </t>
    </r>
    <r>
      <rPr>
        <i/>
        <sz val="11"/>
        <color indexed="8"/>
        <rFont val="Starling Serif"/>
        <family val="1"/>
      </rPr>
      <t>qˈɔt-qət</t>
    </r>
    <r>
      <rPr>
        <sz val="11"/>
        <color indexed="8"/>
        <rFont val="Starling Serif"/>
        <family val="1"/>
      </rPr>
      <t xml:space="preserve"> 'to put wood on the fire'. Considering the external parallels of this stem in Yugh (as well as its basic meaning 'fire' in Kott), it is quite likely that </t>
    </r>
    <r>
      <rPr>
        <i/>
        <sz val="11"/>
        <color indexed="8"/>
        <rFont val="Starling Serif"/>
        <family val="1"/>
      </rPr>
      <t>*qɔt</t>
    </r>
    <r>
      <rPr>
        <sz val="11"/>
        <color indexed="8"/>
        <rFont val="Starling Serif"/>
        <family val="1"/>
      </rPr>
      <t xml:space="preserve"> is the original Ket verb denoting 'burning' in the transitive sense. However, its current basic meaning seems to have narrowed down to a peripheral sphere ('put wood on the fire').</t>
    </r>
  </si>
  <si>
    <r>
      <t xml:space="preserve">Werner 2011: 315. An infinitive form. The finite forms of the verb usually feature this root as the first lexical stem within a compound formation, e. g.: </t>
    </r>
    <r>
      <rPr>
        <i/>
        <sz val="11"/>
        <color indexed="8"/>
        <rFont val="Starling Serif"/>
        <family val="1"/>
      </rPr>
      <t>di=ˈɔt-a-b-diʔ</t>
    </r>
    <r>
      <rPr>
        <sz val="11"/>
        <color indexed="8"/>
        <rFont val="Starling Serif"/>
        <family val="1"/>
      </rPr>
      <t xml:space="preserve"> 'I burn it', past tense </t>
    </r>
    <r>
      <rPr>
        <i/>
        <sz val="11"/>
        <color indexed="8"/>
        <rFont val="Starling Serif"/>
        <family val="1"/>
      </rPr>
      <t>di=ˈɔt-ɔ-b-ɨ-r-diʔ</t>
    </r>
    <r>
      <rPr>
        <sz val="11"/>
        <color indexed="8"/>
        <rFont val="Starling Serif"/>
        <family val="1"/>
      </rPr>
      <t xml:space="preserve">, or </t>
    </r>
    <r>
      <rPr>
        <i/>
        <sz val="11"/>
        <color indexed="8"/>
        <rFont val="Starling Serif"/>
        <family val="1"/>
      </rPr>
      <t>di=ˈɔt-i-y-itʸ</t>
    </r>
    <r>
      <rPr>
        <sz val="11"/>
        <color indexed="8"/>
        <rFont val="Starling Serif"/>
        <family val="1"/>
      </rPr>
      <t xml:space="preserve"> 'he burns her', past tense </t>
    </r>
    <r>
      <rPr>
        <i/>
        <sz val="11"/>
        <color indexed="8"/>
        <rFont val="Starling Serif"/>
        <family val="1"/>
      </rPr>
      <t>di=ɔt-dʸitʸ-nʸ-e</t>
    </r>
    <r>
      <rPr>
        <sz val="11"/>
        <color indexed="8"/>
        <rFont val="Starling Serif"/>
        <family val="1"/>
      </rPr>
      <t xml:space="preserve">, etc.   § An additional synonym is an expressive, probably more recent formation: (a) </t>
    </r>
    <r>
      <rPr>
        <i/>
        <sz val="11"/>
        <color indexed="8"/>
        <rFont val="Starling Serif"/>
        <family val="1"/>
      </rPr>
      <t>bˈɔk-d-iriŋ</t>
    </r>
    <r>
      <rPr>
        <sz val="11"/>
        <color indexed="8"/>
        <rFont val="Starling Serif"/>
        <family val="1"/>
      </rPr>
      <t xml:space="preserve"> 'to burn' [Werner 2011: 316], lit. 'fire-gen.-to eat', e. g. </t>
    </r>
    <r>
      <rPr>
        <i/>
        <sz val="11"/>
        <color indexed="8"/>
        <rFont val="Starling Serif"/>
        <family val="1"/>
      </rPr>
      <t>da=bˈɔg-d-iriŋ-aː-b-diʔ</t>
    </r>
    <r>
      <rPr>
        <sz val="11"/>
        <color indexed="8"/>
        <rFont val="Starling Serif"/>
        <family val="1"/>
      </rPr>
      <t xml:space="preserve"> 'she burns it'.</t>
    </r>
  </si>
  <si>
    <r>
      <t xml:space="preserve">Castrén 1858: 215. 1st person sg.; the stem consists of the verbal prefix </t>
    </r>
    <r>
      <rPr>
        <i/>
        <sz val="11"/>
        <color indexed="8"/>
        <rFont val="Starling Serif"/>
        <family val="1"/>
      </rPr>
      <t>č=</t>
    </r>
    <r>
      <rPr>
        <sz val="11"/>
        <color indexed="8"/>
        <rFont val="Starling Serif"/>
        <family val="1"/>
      </rPr>
      <t xml:space="preserve"> and the root </t>
    </r>
    <r>
      <rPr>
        <i/>
        <sz val="11"/>
        <color indexed="8"/>
        <rFont val="Starling Serif"/>
        <family val="1"/>
      </rPr>
      <t>=augan-</t>
    </r>
    <r>
      <rPr>
        <sz val="11"/>
        <color indexed="8"/>
        <rFont val="Starling Serif"/>
        <family val="1"/>
      </rPr>
      <t xml:space="preserve">. The simple stem, without the verbal prefix, is attested with a different meaning: </t>
    </r>
    <r>
      <rPr>
        <i/>
        <sz val="11"/>
        <color indexed="8"/>
        <rFont val="Starling Serif"/>
        <family val="1"/>
      </rPr>
      <t>augan-aŋ</t>
    </r>
    <r>
      <rPr>
        <sz val="11"/>
        <color indexed="8"/>
        <rFont val="Starling Serif"/>
        <family val="1"/>
      </rPr>
      <t xml:space="preserve"> 'I am cooking' [Castrén 1858: 195]. A less certain candidate is the composite expression </t>
    </r>
    <r>
      <rPr>
        <i/>
        <sz val="11"/>
        <color indexed="8"/>
        <rFont val="Starling Serif"/>
        <family val="1"/>
      </rPr>
      <t>hat akfaːtekŋ</t>
    </r>
    <r>
      <rPr>
        <sz val="11"/>
        <color indexed="8"/>
        <rFont val="Starling Serif"/>
        <family val="1"/>
      </rPr>
      <t xml:space="preserve">, glossed as 'to burn; to set fire (to)' [Castrén 1858: 195, 234]. Since the expression consists of </t>
    </r>
    <r>
      <rPr>
        <i/>
        <sz val="11"/>
        <color indexed="8"/>
        <rFont val="Starling Serif"/>
        <family val="1"/>
      </rPr>
      <t>hat</t>
    </r>
    <r>
      <rPr>
        <sz val="11"/>
        <color indexed="8"/>
        <rFont val="Starling Serif"/>
        <family val="1"/>
      </rPr>
      <t xml:space="preserve"> 'fire' q.v. + </t>
    </r>
    <r>
      <rPr>
        <i/>
        <sz val="11"/>
        <color indexed="8"/>
        <rFont val="Starling Serif"/>
        <family val="1"/>
      </rPr>
      <t>akfaːtekŋ</t>
    </r>
    <r>
      <rPr>
        <sz val="11"/>
        <color indexed="8"/>
        <rFont val="Starling Serif"/>
        <family val="1"/>
      </rPr>
      <t xml:space="preserve"> 'to set, establish', it is much more likely that it refers to the inchoative situation of lighting a fire rather than to 'burning down smth.'. Cf. in older sources: </t>
    </r>
    <r>
      <rPr>
        <i/>
        <sz val="11"/>
        <color indexed="8"/>
        <rFont val="Starling Serif"/>
        <family val="1"/>
      </rPr>
      <t>atakpodɨ</t>
    </r>
    <r>
      <rPr>
        <sz val="11"/>
        <color indexed="8"/>
        <rFont val="Starling Serif"/>
        <family val="1"/>
      </rPr>
      <t xml:space="preserve"> 'I burn' (Kh.) [Verner 1990: 311] = </t>
    </r>
    <r>
      <rPr>
        <i/>
        <sz val="11"/>
        <color indexed="8"/>
        <rFont val="Starling Serif"/>
        <family val="1"/>
      </rPr>
      <t>hat akfaːt-</t>
    </r>
    <r>
      <rPr>
        <sz val="11"/>
        <color indexed="8"/>
        <rFont val="Starling Serif"/>
        <family val="1"/>
      </rPr>
      <t>.</t>
    </r>
  </si>
  <si>
    <r>
      <t>S. Starostin 1995: 304 (</t>
    </r>
    <r>
      <rPr>
        <i/>
        <sz val="11"/>
        <color indexed="8"/>
        <rFont val="Starling Serif"/>
        <family val="1"/>
      </rPr>
      <t>*ɔt</t>
    </r>
    <r>
      <rPr>
        <sz val="11"/>
        <color indexed="8"/>
        <rFont val="Starling Serif"/>
        <family val="1"/>
      </rPr>
      <t xml:space="preserve"> 'to burn; fire'). Alternately reconstructed as </t>
    </r>
    <r>
      <rPr>
        <i/>
        <sz val="11"/>
        <color indexed="8"/>
        <rFont val="Starling Serif"/>
        <family val="1"/>
      </rPr>
      <t>*qoʔt</t>
    </r>
    <r>
      <rPr>
        <sz val="11"/>
        <color indexed="8"/>
        <rFont val="Starling Serif"/>
        <family val="1"/>
      </rPr>
      <t xml:space="preserve"> ~ </t>
    </r>
    <r>
      <rPr>
        <i/>
        <sz val="11"/>
        <color indexed="8"/>
        <rFont val="Starling Serif"/>
        <family val="1"/>
      </rPr>
      <t>*qʌʔt</t>
    </r>
    <r>
      <rPr>
        <sz val="11"/>
        <color indexed="8"/>
        <rFont val="Starling Serif"/>
        <family val="1"/>
      </rPr>
      <t xml:space="preserve"> 'fire; to burn' in [Werner 2002: I, 305]. </t>
    </r>
    <r>
      <rPr>
        <u val="single"/>
        <sz val="11"/>
        <color indexed="8"/>
        <rFont val="Starling Serif"/>
        <family val="1"/>
      </rPr>
      <t>Distribution</t>
    </r>
    <r>
      <rPr>
        <sz val="11"/>
        <color indexed="8"/>
        <rFont val="Starling Serif"/>
        <family val="1"/>
      </rPr>
      <t>: In the Kott-Arin branch, this word is preserved only as a nominal stem ('fire'), where it has wiped out the original root for 'fire' (</t>
    </r>
    <r>
      <rPr>
        <i/>
        <sz val="11"/>
        <color indexed="8"/>
        <rFont val="Starling Serif"/>
        <family val="1"/>
      </rPr>
      <t>*boʔk</t>
    </r>
    <r>
      <rPr>
        <sz val="11"/>
        <color indexed="8"/>
        <rFont val="Starling Serif"/>
        <family val="1"/>
      </rPr>
      <t xml:space="preserve"> q.v.), although the exact situation in Arin is actually unknown (no equivalent for the verb 'to burn' attested in that branch). </t>
    </r>
    <r>
      <rPr>
        <u val="single"/>
        <sz val="11"/>
        <color indexed="8"/>
        <rFont val="Starling Serif"/>
        <family val="1"/>
      </rPr>
      <t>Replacements</t>
    </r>
    <r>
      <rPr>
        <sz val="11"/>
        <color indexed="8"/>
        <rFont val="Starling Serif"/>
        <family val="1"/>
      </rPr>
      <t xml:space="preserve">: (a) In Ket, the old verb seems to have become specialized {'to burn /smth./' &gt; 'to roast; to put wood on the fire'} and replaced by </t>
    </r>
    <r>
      <rPr>
        <i/>
        <sz val="11"/>
        <color indexed="8"/>
        <rFont val="Starling Serif"/>
        <family val="1"/>
      </rPr>
      <t>=dut</t>
    </r>
    <r>
      <rPr>
        <sz val="11"/>
        <color indexed="8"/>
        <rFont val="Starling Serif"/>
        <family val="1"/>
      </rPr>
      <t xml:space="preserve"> {'to light / fire/' &gt; 'to burn /smth./'}; (b) In Kott, provided Castrén's semantic glossing is accurate, the old verbal stem is replaced by a combination of the old verbal root </t>
    </r>
    <r>
      <rPr>
        <i/>
        <sz val="11"/>
        <color indexed="8"/>
        <rFont val="Starling Serif"/>
        <family val="1"/>
      </rPr>
      <t>*ʔəqan</t>
    </r>
    <r>
      <rPr>
        <sz val="11"/>
        <color indexed="8"/>
        <rFont val="Starling Serif"/>
        <family val="1"/>
      </rPr>
      <t xml:space="preserve"> 'to boil' (= 'to cook') [S. Starostin 1995: 191] with a preverbal directional morpheme.</t>
    </r>
  </si>
  <si>
    <r>
      <t xml:space="preserve">Proto-KY </t>
    </r>
    <r>
      <rPr>
        <i/>
        <sz val="11"/>
        <color indexed="8"/>
        <rFont val="Starling Serif"/>
        <family val="1"/>
      </rPr>
      <t>*ʔiːnʸ-</t>
    </r>
    <r>
      <rPr>
        <sz val="11"/>
        <color indexed="8"/>
        <rFont val="Starling Serif"/>
        <family val="1"/>
      </rPr>
      <t xml:space="preserve"> [S. Starostin 1995: 195]. This reconstruction should probably be amended to </t>
    </r>
    <r>
      <rPr>
        <i/>
        <sz val="11"/>
        <color indexed="8"/>
        <rFont val="Starling Serif"/>
        <family val="1"/>
      </rPr>
      <t>*ʔiːnʸe</t>
    </r>
    <r>
      <rPr>
        <sz val="11"/>
        <color indexed="8"/>
        <rFont val="Starling Serif"/>
        <family val="1"/>
      </rPr>
      <t xml:space="preserve">, pl. </t>
    </r>
    <r>
      <rPr>
        <i/>
        <sz val="11"/>
        <color indexed="8"/>
        <rFont val="Starling Serif"/>
        <family val="1"/>
      </rPr>
      <t>*ʔiːnʸe-ŋ</t>
    </r>
    <r>
      <rPr>
        <sz val="11"/>
        <color indexed="8"/>
        <rFont val="Starling Serif"/>
        <family val="1"/>
      </rPr>
      <t xml:space="preserve">, based on the full vowel </t>
    </r>
    <r>
      <rPr>
        <i/>
        <sz val="11"/>
        <color indexed="8"/>
        <rFont val="Starling Serif"/>
        <family val="1"/>
      </rPr>
      <t>-e-</t>
    </r>
    <r>
      <rPr>
        <sz val="11"/>
        <color indexed="8"/>
        <rFont val="Starling Serif"/>
        <family val="1"/>
      </rPr>
      <t xml:space="preserve"> in the Ket plural form, assimilated to </t>
    </r>
    <r>
      <rPr>
        <i/>
        <sz val="11"/>
        <color indexed="8"/>
        <rFont val="Starling Serif"/>
        <family val="1"/>
      </rPr>
      <t>-i-</t>
    </r>
    <r>
      <rPr>
        <sz val="11"/>
        <color indexed="8"/>
        <rFont val="Starling Serif"/>
        <family val="1"/>
      </rPr>
      <t xml:space="preserve"> in Yugh.</t>
    </r>
  </si>
  <si>
    <r>
      <t>*ʔiːɲe</t>
    </r>
    <r>
      <rPr>
        <sz val="11"/>
        <color indexed="8"/>
        <rFont val="Starling Serif"/>
        <family val="1"/>
      </rPr>
      <t xml:space="preserve"> [</t>
    </r>
    <r>
      <rPr>
        <b/>
        <sz val="11"/>
        <color indexed="8"/>
        <rFont val="Starling Serif"/>
        <family val="1"/>
      </rPr>
      <t>*xiːɲe</t>
    </r>
    <r>
      <rPr>
        <sz val="11"/>
        <color indexed="8"/>
        <rFont val="Starling Serif"/>
        <family val="1"/>
      </rPr>
      <t>]</t>
    </r>
  </si>
  <si>
    <r>
      <t xml:space="preserve">Werner 2002: I, 367; Werner 1993: 47. Neuter gender. Plural form: </t>
    </r>
    <r>
      <rPr>
        <i/>
        <sz val="11"/>
        <color indexed="8"/>
        <rFont val="Starling Serif"/>
        <family val="1"/>
      </rPr>
      <t>iˑnʸ-eŋ</t>
    </r>
    <r>
      <rPr>
        <sz val="11"/>
        <color indexed="8"/>
        <rFont val="Starling Serif"/>
        <family val="1"/>
      </rPr>
      <t xml:space="preserve"> {</t>
    </r>
    <r>
      <rPr>
        <i/>
        <sz val="11"/>
        <color indexed="8"/>
        <rFont val="Starling Serif"/>
        <family val="1"/>
      </rPr>
      <t>инеӈ</t>
    </r>
    <r>
      <rPr>
        <sz val="11"/>
        <color indexed="8"/>
        <rFont val="Starling Serif"/>
        <family val="1"/>
      </rPr>
      <t xml:space="preserve">}. Polysemy: 'claw / nail'. Quoted as </t>
    </r>
    <r>
      <rPr>
        <i/>
        <sz val="11"/>
        <color indexed="8"/>
        <rFont val="Starling Serif"/>
        <family val="1"/>
      </rPr>
      <t>inʸ</t>
    </r>
    <r>
      <rPr>
        <i/>
        <vertAlign val="subscript"/>
        <sz val="11"/>
        <color indexed="8"/>
        <rFont val="Starling Serif"/>
        <family val="1"/>
      </rPr>
      <t>4</t>
    </r>
    <r>
      <rPr>
        <sz val="11"/>
        <color indexed="8"/>
        <rFont val="Starling Serif"/>
        <family val="1"/>
      </rPr>
      <t xml:space="preserve"> / </t>
    </r>
    <r>
      <rPr>
        <i/>
        <sz val="11"/>
        <color indexed="8"/>
        <rFont val="Starling Serif"/>
        <family val="1"/>
      </rPr>
      <t>iːnʸi</t>
    </r>
    <r>
      <rPr>
        <i/>
        <vertAlign val="subscript"/>
        <sz val="11"/>
        <color indexed="8"/>
        <rFont val="Starling Serif"/>
        <family val="1"/>
      </rPr>
      <t>4</t>
    </r>
    <r>
      <rPr>
        <sz val="11"/>
        <color indexed="8"/>
        <rFont val="Starling Serif"/>
        <family val="1"/>
      </rPr>
      <t xml:space="preserve"> (Kur.) / </t>
    </r>
    <r>
      <rPr>
        <i/>
        <sz val="11"/>
        <color indexed="8"/>
        <rFont val="Starling Serif"/>
        <family val="1"/>
      </rPr>
      <t>iːnʸə</t>
    </r>
    <r>
      <rPr>
        <i/>
        <vertAlign val="subscript"/>
        <sz val="11"/>
        <color indexed="8"/>
        <rFont val="Starling Serif"/>
        <family val="1"/>
      </rPr>
      <t>4</t>
    </r>
    <r>
      <rPr>
        <sz val="11"/>
        <color indexed="8"/>
        <rFont val="Starling Serif"/>
        <family val="1"/>
      </rPr>
      <t xml:space="preserve"> ~ </t>
    </r>
    <r>
      <rPr>
        <i/>
        <sz val="11"/>
        <color indexed="8"/>
        <rFont val="Starling Serif"/>
        <family val="1"/>
      </rPr>
      <t>inʸə</t>
    </r>
    <r>
      <rPr>
        <i/>
        <vertAlign val="subscript"/>
        <sz val="11"/>
        <color indexed="8"/>
        <rFont val="Starling Serif"/>
        <family val="1"/>
      </rPr>
      <t>4</t>
    </r>
    <r>
      <rPr>
        <sz val="11"/>
        <color indexed="8"/>
        <rFont val="Starling Serif"/>
        <family val="1"/>
      </rPr>
      <t xml:space="preserve"> (Sur.), pl. </t>
    </r>
    <r>
      <rPr>
        <i/>
        <sz val="11"/>
        <color indexed="8"/>
        <rFont val="Starling Serif"/>
        <family val="1"/>
      </rPr>
      <t>iˑnʸ-eŋ</t>
    </r>
    <r>
      <rPr>
        <i/>
        <vertAlign val="subscript"/>
        <sz val="11"/>
        <color indexed="8"/>
        <rFont val="Starling Serif"/>
        <family val="1"/>
      </rPr>
      <t>1</t>
    </r>
    <r>
      <rPr>
        <sz val="11"/>
        <color indexed="8"/>
        <rFont val="Starling Serif"/>
        <family val="1"/>
      </rPr>
      <t xml:space="preserve"> in [Werner 1977: 151]; as </t>
    </r>
    <r>
      <rPr>
        <i/>
        <sz val="11"/>
        <color indexed="8"/>
        <rFont val="Starling Serif"/>
        <family val="1"/>
      </rPr>
      <t>iːn</t>
    </r>
    <r>
      <rPr>
        <sz val="11"/>
        <color indexed="8"/>
        <rFont val="Starling Serif"/>
        <family val="1"/>
      </rPr>
      <t xml:space="preserve">, pl. </t>
    </r>
    <r>
      <rPr>
        <i/>
        <sz val="11"/>
        <color indexed="8"/>
        <rFont val="Starling Serif"/>
        <family val="1"/>
      </rPr>
      <t>iːn-eŋ</t>
    </r>
    <r>
      <rPr>
        <sz val="11"/>
        <color indexed="8"/>
        <rFont val="Starling Serif"/>
        <family val="1"/>
      </rPr>
      <t xml:space="preserve"> in [Castrén 1858: 162].</t>
    </r>
  </si>
  <si>
    <r>
      <t xml:space="preserve">Werner 2011: 223. Neuter gender. Plural form: </t>
    </r>
    <r>
      <rPr>
        <i/>
        <sz val="11"/>
        <color indexed="8"/>
        <rFont val="Starling Serif"/>
        <family val="1"/>
      </rPr>
      <t>ˈinʸ-iŋ</t>
    </r>
    <r>
      <rPr>
        <sz val="11"/>
        <color indexed="8"/>
        <rFont val="Starling Serif"/>
        <family val="1"/>
      </rPr>
      <t xml:space="preserve">. Polysemy: 'claw / nail'. Quoted as </t>
    </r>
    <r>
      <rPr>
        <i/>
        <sz val="11"/>
        <color indexed="8"/>
        <rFont val="Starling Serif"/>
        <family val="1"/>
      </rPr>
      <t>iʰːnʸ</t>
    </r>
    <r>
      <rPr>
        <i/>
        <vertAlign val="subscript"/>
        <sz val="11"/>
        <color indexed="8"/>
        <rFont val="Starling Serif"/>
        <family val="1"/>
      </rPr>
      <t>4</t>
    </r>
    <r>
      <rPr>
        <sz val="11"/>
        <color indexed="8"/>
        <rFont val="Starling Serif"/>
        <family val="1"/>
      </rPr>
      <t xml:space="preserve">, pl. </t>
    </r>
    <r>
      <rPr>
        <i/>
        <sz val="11"/>
        <color indexed="8"/>
        <rFont val="Starling Serif"/>
        <family val="1"/>
      </rPr>
      <t>inʸ-iŋ</t>
    </r>
    <r>
      <rPr>
        <i/>
        <vertAlign val="subscript"/>
        <sz val="11"/>
        <color indexed="8"/>
        <rFont val="Starling Serif"/>
        <family val="1"/>
      </rPr>
      <t>1</t>
    </r>
    <r>
      <rPr>
        <sz val="11"/>
        <color indexed="8"/>
        <rFont val="Starling Serif"/>
        <family val="1"/>
      </rPr>
      <t xml:space="preserve"> in [Werner 1977: 151].</t>
    </r>
  </si>
  <si>
    <r>
      <t xml:space="preserve">Castrén 1858: 208. Plural form: </t>
    </r>
    <r>
      <rPr>
        <i/>
        <sz val="11"/>
        <color indexed="8"/>
        <rFont val="Starling Serif"/>
        <family val="1"/>
      </rPr>
      <t>halčik-ŋ</t>
    </r>
    <r>
      <rPr>
        <sz val="11"/>
        <color indexed="8"/>
        <rFont val="Starling Serif"/>
        <family val="1"/>
      </rPr>
      <t xml:space="preserve">. Polysemy: 'nail / claw / hoof'. Cf. in older sources: </t>
    </r>
    <r>
      <rPr>
        <i/>
        <sz val="11"/>
        <color indexed="8"/>
        <rFont val="Starling Serif"/>
        <family val="1"/>
      </rPr>
      <t>xalčik</t>
    </r>
    <r>
      <rPr>
        <sz val="11"/>
        <color indexed="8"/>
        <rFont val="Starling Serif"/>
        <family val="1"/>
      </rPr>
      <t xml:space="preserve"> (Kh.) [Verner 1990: 322].</t>
    </r>
  </si>
  <si>
    <r>
      <t>S. Starostin 1995: 195 (</t>
    </r>
    <r>
      <rPr>
        <i/>
        <sz val="11"/>
        <color indexed="8"/>
        <rFont val="Starling Serif"/>
        <family val="1"/>
      </rPr>
      <t>*ʔiːɲ-</t>
    </r>
    <r>
      <rPr>
        <sz val="11"/>
        <color indexed="8"/>
        <rFont val="Starling Serif"/>
        <family val="1"/>
      </rPr>
      <t xml:space="preserve">). Alternately reconstructed as </t>
    </r>
    <r>
      <rPr>
        <i/>
        <sz val="11"/>
        <color indexed="8"/>
        <rFont val="Starling Serif"/>
        <family val="1"/>
      </rPr>
      <t>*iʔənə</t>
    </r>
    <r>
      <rPr>
        <sz val="11"/>
        <color indexed="8"/>
        <rFont val="Starling Serif"/>
        <family val="1"/>
      </rPr>
      <t xml:space="preserve"> ~ </t>
    </r>
    <r>
      <rPr>
        <i/>
        <sz val="11"/>
        <color indexed="8"/>
        <rFont val="Starling Serif"/>
        <family val="1"/>
      </rPr>
      <t>*iʔəɲə</t>
    </r>
    <r>
      <rPr>
        <sz val="11"/>
        <color indexed="8"/>
        <rFont val="Starling Serif"/>
        <family val="1"/>
      </rPr>
      <t xml:space="preserve"> in [Werner 2002: I, 364, 367]. </t>
    </r>
    <r>
      <rPr>
        <u val="single"/>
        <sz val="11"/>
        <color indexed="8"/>
        <rFont val="Starling Serif"/>
        <family val="1"/>
      </rPr>
      <t>Distribution</t>
    </r>
    <r>
      <rPr>
        <sz val="11"/>
        <color indexed="8"/>
        <rFont val="Starling Serif"/>
        <family val="1"/>
      </rPr>
      <t xml:space="preserve">: Preserved only in Ket-Yugh. </t>
    </r>
    <r>
      <rPr>
        <u val="single"/>
        <sz val="11"/>
        <color indexed="8"/>
        <rFont val="Starling Serif"/>
        <family val="1"/>
      </rPr>
      <t>Replacements</t>
    </r>
    <r>
      <rPr>
        <sz val="11"/>
        <color indexed="8"/>
        <rFont val="Starling Serif"/>
        <family val="1"/>
      </rPr>
      <t xml:space="preserve">: In Kott, merged with </t>
    </r>
    <r>
      <rPr>
        <i/>
        <sz val="11"/>
        <color indexed="8"/>
        <rFont val="Starling Serif"/>
        <family val="1"/>
      </rPr>
      <t>halčiːg</t>
    </r>
    <r>
      <rPr>
        <sz val="11"/>
        <color indexed="8"/>
        <rFont val="Starling Serif"/>
        <family val="1"/>
      </rPr>
      <t xml:space="preserve"> 'hoof' = Ket </t>
    </r>
    <r>
      <rPr>
        <i/>
        <sz val="11"/>
        <color indexed="8"/>
        <rFont val="Starling Serif"/>
        <family val="1"/>
      </rPr>
      <t>qɔlʸesʸ</t>
    </r>
    <r>
      <rPr>
        <sz val="11"/>
        <color indexed="8"/>
        <rFont val="Starling Serif"/>
        <family val="1"/>
      </rPr>
      <t xml:space="preserve">, Arin </t>
    </r>
    <r>
      <rPr>
        <i/>
        <sz val="11"/>
        <color indexed="8"/>
        <rFont val="Starling Serif"/>
        <family val="1"/>
      </rPr>
      <t>kalɨs</t>
    </r>
    <r>
      <rPr>
        <sz val="11"/>
        <color indexed="8"/>
        <rFont val="Starling Serif"/>
        <family val="1"/>
      </rPr>
      <t xml:space="preserve"> 'hoof' &lt; Proto-Yeniseian </t>
    </r>
    <r>
      <rPr>
        <i/>
        <sz val="11"/>
        <color indexed="8"/>
        <rFont val="Starling Serif"/>
        <family val="1"/>
      </rPr>
      <t>*ɔlVčiɢ</t>
    </r>
    <r>
      <rPr>
        <sz val="11"/>
        <color indexed="8"/>
        <rFont val="Starling Serif"/>
        <family val="1"/>
      </rPr>
      <t xml:space="preserve"> [S. Starostin 1995: 304]. Since there are no internal etymologies or areal explanations for Ket-Yugh </t>
    </r>
    <r>
      <rPr>
        <i/>
        <sz val="11"/>
        <color indexed="8"/>
        <rFont val="Starling Serif"/>
        <family val="1"/>
      </rPr>
      <t>*ʔiːɲe</t>
    </r>
    <r>
      <rPr>
        <sz val="11"/>
        <color indexed="8"/>
        <rFont val="Starling Serif"/>
        <family val="1"/>
      </rPr>
      <t xml:space="preserve"> as an innovation, the most economic solution is to assume this secondary semantic merger in Kott {'hoof' &gt; 'finger-nail'}. </t>
    </r>
    <r>
      <rPr>
        <u val="single"/>
        <sz val="11"/>
        <color indexed="8"/>
        <rFont val="Starling Serif"/>
        <family val="1"/>
      </rPr>
      <t>Reconstruction shape</t>
    </r>
    <r>
      <rPr>
        <sz val="11"/>
        <color indexed="8"/>
        <rFont val="Starling Serif"/>
        <family val="1"/>
      </rPr>
      <t xml:space="preserve">: Lack of Arin parallels means that the word-initial position, instead of the glottal stop, could have been occupied by the weak velar fricative </t>
    </r>
    <r>
      <rPr>
        <i/>
        <sz val="11"/>
        <color indexed="8"/>
        <rFont val="Starling Serif"/>
        <family val="1"/>
      </rPr>
      <t>*x-</t>
    </r>
    <r>
      <rPr>
        <sz val="11"/>
        <color indexed="8"/>
        <rFont val="Starling Serif"/>
        <family val="1"/>
      </rPr>
      <t>.</t>
    </r>
  </si>
  <si>
    <r>
      <t xml:space="preserve">Proto-KY </t>
    </r>
    <r>
      <rPr>
        <i/>
        <sz val="11"/>
        <color indexed="8"/>
        <rFont val="Starling Serif"/>
        <family val="1"/>
      </rPr>
      <t>*ʔaspul</t>
    </r>
    <r>
      <rPr>
        <sz val="11"/>
        <color indexed="8"/>
        <rFont val="Starling Serif"/>
        <family val="1"/>
      </rPr>
      <t xml:space="preserve"> 'cloud'; the word is not internally segmentable on the KY level.</t>
    </r>
  </si>
  <si>
    <r>
      <t xml:space="preserve">Werner 2002: I, 71; Werner 1993: 20. Neuter gender. Plural form: </t>
    </r>
    <r>
      <rPr>
        <i/>
        <sz val="11"/>
        <color indexed="8"/>
        <rFont val="Starling Serif"/>
        <family val="1"/>
      </rPr>
      <t>ˈasʸpulʸ-aŋ</t>
    </r>
    <r>
      <rPr>
        <sz val="11"/>
        <color indexed="8"/>
        <rFont val="Starling Serif"/>
        <family val="1"/>
      </rPr>
      <t xml:space="preserve"> {</t>
    </r>
    <r>
      <rPr>
        <i/>
        <sz val="11"/>
        <color indexed="8"/>
        <rFont val="Starling Serif"/>
        <family val="1"/>
      </rPr>
      <t>асьпуляң</t>
    </r>
    <r>
      <rPr>
        <sz val="11"/>
        <color indexed="8"/>
        <rFont val="Starling Serif"/>
        <family val="1"/>
      </rPr>
      <t xml:space="preserve">}. Quoted as </t>
    </r>
    <r>
      <rPr>
        <i/>
        <sz val="11"/>
        <color indexed="8"/>
        <rFont val="Starling Serif"/>
        <family val="1"/>
      </rPr>
      <t>asʸpulʸ</t>
    </r>
    <r>
      <rPr>
        <i/>
        <vertAlign val="subscript"/>
        <sz val="11"/>
        <color indexed="8"/>
        <rFont val="Starling Serif"/>
        <family val="1"/>
      </rPr>
      <t>5</t>
    </r>
    <r>
      <rPr>
        <sz val="11"/>
        <color indexed="8"/>
        <rFont val="Starling Serif"/>
        <family val="1"/>
      </rPr>
      <t xml:space="preserve"> ~ </t>
    </r>
    <r>
      <rPr>
        <i/>
        <sz val="11"/>
        <color indexed="8"/>
        <rFont val="Starling Serif"/>
        <family val="1"/>
      </rPr>
      <t>asʸpulʸ</t>
    </r>
    <r>
      <rPr>
        <i/>
        <vertAlign val="subscript"/>
        <sz val="11"/>
        <color indexed="8"/>
        <rFont val="Starling Serif"/>
        <family val="1"/>
      </rPr>
      <t>6</t>
    </r>
    <r>
      <rPr>
        <sz val="11"/>
        <color indexed="8"/>
        <rFont val="Starling Serif"/>
        <family val="1"/>
      </rPr>
      <t xml:space="preserve">, pl. </t>
    </r>
    <r>
      <rPr>
        <i/>
        <sz val="11"/>
        <color indexed="8"/>
        <rFont val="Starling Serif"/>
        <family val="1"/>
      </rPr>
      <t>asʸpulʸ-əŋ</t>
    </r>
    <r>
      <rPr>
        <i/>
        <vertAlign val="subscript"/>
        <sz val="11"/>
        <color indexed="8"/>
        <rFont val="Starling Serif"/>
        <family val="1"/>
      </rPr>
      <t>5</t>
    </r>
    <r>
      <rPr>
        <sz val="11"/>
        <color indexed="8"/>
        <rFont val="Starling Serif"/>
        <family val="1"/>
      </rPr>
      <t xml:space="preserve"> in [Werner 1977: 135]; as </t>
    </r>
    <r>
      <rPr>
        <i/>
        <sz val="11"/>
        <color indexed="8"/>
        <rFont val="Starling Serif"/>
        <family val="1"/>
      </rPr>
      <t>aːsfɜl</t>
    </r>
    <r>
      <rPr>
        <sz val="11"/>
        <color indexed="8"/>
        <rFont val="Starling Serif"/>
        <family val="1"/>
      </rPr>
      <t xml:space="preserve">, pl. </t>
    </r>
    <r>
      <rPr>
        <i/>
        <sz val="11"/>
        <color indexed="8"/>
        <rFont val="Starling Serif"/>
        <family val="1"/>
      </rPr>
      <t>asfɨlʸ</t>
    </r>
    <r>
      <rPr>
        <sz val="11"/>
        <color indexed="8"/>
        <rFont val="Starling Serif"/>
        <family val="1"/>
      </rPr>
      <t xml:space="preserve"> in [Castrén 1858: 159] (although phonetically the form is Yugh).      § Secondary synonym: </t>
    </r>
    <r>
      <rPr>
        <i/>
        <sz val="11"/>
        <color indexed="8"/>
        <rFont val="Starling Serif"/>
        <family val="1"/>
      </rPr>
      <t>ˈɛsʸqay</t>
    </r>
    <r>
      <rPr>
        <sz val="11"/>
        <color indexed="8"/>
        <rFont val="Starling Serif"/>
        <family val="1"/>
      </rPr>
      <t xml:space="preserve"> {</t>
    </r>
    <r>
      <rPr>
        <i/>
        <sz val="11"/>
        <color indexed="8"/>
        <rFont val="Starling Serif"/>
        <family val="1"/>
      </rPr>
      <t>есқай</t>
    </r>
    <r>
      <rPr>
        <sz val="11"/>
        <color indexed="8"/>
        <rFont val="Starling Serif"/>
        <family val="1"/>
      </rPr>
      <t xml:space="preserve">} 'cloud, cloudy' [Werner 2002: I, 248]; Werner 1993: 44]. Quoted as </t>
    </r>
    <r>
      <rPr>
        <i/>
        <sz val="11"/>
        <color indexed="8"/>
        <rFont val="Starling Serif"/>
        <family val="1"/>
      </rPr>
      <t>eːsxai</t>
    </r>
    <r>
      <rPr>
        <sz val="11"/>
        <color indexed="8"/>
        <rFont val="Starling Serif"/>
        <family val="1"/>
      </rPr>
      <t xml:space="preserve">, pl. </t>
    </r>
    <r>
      <rPr>
        <i/>
        <sz val="11"/>
        <color indexed="8"/>
        <rFont val="Starling Serif"/>
        <family val="1"/>
      </rPr>
      <t>eːsxaŋnaŋ</t>
    </r>
    <r>
      <rPr>
        <sz val="11"/>
        <color indexed="8"/>
        <rFont val="Starling Serif"/>
        <family val="1"/>
      </rPr>
      <t xml:space="preserve"> in [Castrén 1858: 160]. A compound form, literally: 'sky' + 'mountain' q.v.; clearly a more recent formation than </t>
    </r>
    <r>
      <rPr>
        <i/>
        <sz val="11"/>
        <color indexed="8"/>
        <rFont val="Starling Serif"/>
        <family val="1"/>
      </rPr>
      <t>ˈasʸpulʸ</t>
    </r>
    <r>
      <rPr>
        <sz val="11"/>
        <color indexed="8"/>
        <rFont val="Starling Serif"/>
        <family val="1"/>
      </rPr>
      <t xml:space="preserve">, and not confirmed textually as a proper "basic" candidate for the slot. </t>
    </r>
  </si>
  <si>
    <r>
      <t xml:space="preserve">Werner 2011: 343. Neuter gender. Plural form: </t>
    </r>
    <r>
      <rPr>
        <i/>
        <sz val="11"/>
        <color indexed="8"/>
        <rFont val="Starling Serif"/>
        <family val="1"/>
      </rPr>
      <t>asfɨːlʸ</t>
    </r>
    <r>
      <rPr>
        <sz val="11"/>
        <color indexed="8"/>
        <rFont val="Starling Serif"/>
        <family val="1"/>
      </rPr>
      <t xml:space="preserve"> ~ </t>
    </r>
    <r>
      <rPr>
        <i/>
        <sz val="11"/>
        <color indexed="8"/>
        <rFont val="Starling Serif"/>
        <family val="1"/>
      </rPr>
      <t>asfɨlʸ-iŋ</t>
    </r>
    <r>
      <rPr>
        <sz val="11"/>
        <color indexed="8"/>
        <rFont val="Starling Serif"/>
        <family val="1"/>
      </rPr>
      <t xml:space="preserve">. Quoted as </t>
    </r>
    <r>
      <rPr>
        <i/>
        <sz val="11"/>
        <color indexed="8"/>
        <rFont val="Starling Serif"/>
        <family val="1"/>
      </rPr>
      <t>asfɨl</t>
    </r>
    <r>
      <rPr>
        <i/>
        <vertAlign val="subscript"/>
        <sz val="11"/>
        <color indexed="8"/>
        <rFont val="Starling Serif"/>
        <family val="1"/>
      </rPr>
      <t>5</t>
    </r>
    <r>
      <rPr>
        <sz val="11"/>
        <color indexed="8"/>
        <rFont val="Starling Serif"/>
        <family val="1"/>
      </rPr>
      <t xml:space="preserve"> ~ </t>
    </r>
    <r>
      <rPr>
        <i/>
        <sz val="11"/>
        <color indexed="8"/>
        <rFont val="Starling Serif"/>
        <family val="1"/>
      </rPr>
      <t>asfɨl</t>
    </r>
    <r>
      <rPr>
        <i/>
        <vertAlign val="subscript"/>
        <sz val="11"/>
        <color indexed="8"/>
        <rFont val="Starling Serif"/>
        <family val="1"/>
      </rPr>
      <t>6</t>
    </r>
    <r>
      <rPr>
        <sz val="11"/>
        <color indexed="8"/>
        <rFont val="Starling Serif"/>
        <family val="1"/>
      </rPr>
      <t xml:space="preserve">, pl. </t>
    </r>
    <r>
      <rPr>
        <i/>
        <sz val="11"/>
        <color indexed="8"/>
        <rFont val="Starling Serif"/>
        <family val="1"/>
      </rPr>
      <t>as</t>
    </r>
    <r>
      <rPr>
        <i/>
        <vertAlign val="subscript"/>
        <sz val="11"/>
        <color indexed="8"/>
        <rFont val="Starling Serif"/>
        <family val="1"/>
      </rPr>
      <t>3</t>
    </r>
    <r>
      <rPr>
        <i/>
        <sz val="11"/>
        <color indexed="8"/>
        <rFont val="Starling Serif"/>
        <family val="1"/>
      </rPr>
      <t>fɨːlʸ</t>
    </r>
    <r>
      <rPr>
        <sz val="11"/>
        <color indexed="8"/>
        <rFont val="Starling Serif"/>
        <family val="1"/>
      </rPr>
      <t xml:space="preserve"> in [Werner 1977: 135]. § Secondary synonym: </t>
    </r>
    <r>
      <rPr>
        <i/>
        <sz val="11"/>
        <color indexed="8"/>
        <rFont val="Starling Serif"/>
        <family val="1"/>
      </rPr>
      <t>ˈesay</t>
    </r>
    <r>
      <rPr>
        <sz val="11"/>
        <color indexed="8"/>
        <rFont val="Starling Serif"/>
        <family val="1"/>
      </rPr>
      <t xml:space="preserve"> 'cloud' [Werner 2011: 343]; see the corresponding Ket entry for notes on this compound formation.</t>
    </r>
  </si>
  <si>
    <r>
      <t xml:space="preserve">Castrén 1858: 197. Plural: </t>
    </r>
    <r>
      <rPr>
        <i/>
        <sz val="11"/>
        <color indexed="8"/>
        <rFont val="Starling Serif"/>
        <family val="1"/>
      </rPr>
      <t>ašpar-aŋ</t>
    </r>
    <r>
      <rPr>
        <sz val="11"/>
        <color indexed="8"/>
        <rFont val="Starling Serif"/>
        <family val="1"/>
      </rPr>
      <t xml:space="preserve"> ~ </t>
    </r>
    <r>
      <rPr>
        <i/>
        <sz val="11"/>
        <color indexed="8"/>
        <rFont val="Starling Serif"/>
        <family val="1"/>
      </rPr>
      <t>ašpˈor-aŋ</t>
    </r>
    <r>
      <rPr>
        <sz val="11"/>
        <color indexed="8"/>
        <rFont val="Starling Serif"/>
        <family val="1"/>
      </rPr>
      <t xml:space="preserve">. Cf. in older sources: </t>
    </r>
    <r>
      <rPr>
        <i/>
        <sz val="11"/>
        <color indexed="8"/>
        <rFont val="Starling Serif"/>
        <family val="1"/>
      </rPr>
      <t>ašpar-an</t>
    </r>
    <r>
      <rPr>
        <sz val="11"/>
        <color indexed="8"/>
        <rFont val="Starling Serif"/>
        <family val="1"/>
      </rPr>
      <t xml:space="preserve"> (M.) [Verner 1990: 339].</t>
    </r>
  </si>
  <si>
    <r>
      <t xml:space="preserve">Dulzon 1961: 175 (M.). Final </t>
    </r>
    <r>
      <rPr>
        <i/>
        <sz val="11"/>
        <color indexed="8"/>
        <rFont val="Starling Serif"/>
        <family val="1"/>
      </rPr>
      <t>-aŋ</t>
    </r>
    <r>
      <rPr>
        <sz val="11"/>
        <color indexed="8"/>
        <rFont val="Starling Serif"/>
        <family val="1"/>
      </rPr>
      <t xml:space="preserve"> is obviously the plural marker.</t>
    </r>
  </si>
  <si>
    <r>
      <t>S. Starostin 1995: 255 (</t>
    </r>
    <r>
      <rPr>
        <i/>
        <sz val="11"/>
        <color indexed="8"/>
        <rFont val="Starling Serif"/>
        <family val="1"/>
      </rPr>
      <t>*ʔas</t>
    </r>
    <r>
      <rPr>
        <sz val="11"/>
        <color indexed="8"/>
        <rFont val="Starling Serif"/>
        <family val="1"/>
      </rPr>
      <t xml:space="preserve">, </t>
    </r>
    <r>
      <rPr>
        <i/>
        <sz val="11"/>
        <color indexed="8"/>
        <rFont val="Starling Serif"/>
        <family val="1"/>
      </rPr>
      <t>*ʔas-pVr</t>
    </r>
    <r>
      <rPr>
        <sz val="11"/>
        <color indexed="8"/>
        <rFont val="Starling Serif"/>
        <family val="1"/>
      </rPr>
      <t xml:space="preserve">). Alternately reconstructed as </t>
    </r>
    <r>
      <rPr>
        <i/>
        <sz val="11"/>
        <color indexed="8"/>
        <rFont val="Starling Serif"/>
        <family val="1"/>
      </rPr>
      <t>*es-pʰə</t>
    </r>
    <r>
      <rPr>
        <sz val="11"/>
        <color indexed="8"/>
        <rFont val="Starling Serif"/>
        <family val="1"/>
      </rPr>
      <t xml:space="preserve"> in [Werner 2002: I, 71]. </t>
    </r>
    <r>
      <rPr>
        <u val="single"/>
        <sz val="11"/>
        <color indexed="8"/>
        <rFont val="Starling Serif"/>
        <family val="1"/>
      </rPr>
      <t>Distribution</t>
    </r>
    <r>
      <rPr>
        <sz val="11"/>
        <color indexed="8"/>
        <rFont val="Starling Serif"/>
        <family val="1"/>
      </rPr>
      <t xml:space="preserve">: Preserved in all daughter languages (although not attested in Pumpokol). </t>
    </r>
    <r>
      <rPr>
        <u val="single"/>
        <sz val="11"/>
        <color indexed="8"/>
        <rFont val="Starling Serif"/>
        <family val="1"/>
      </rPr>
      <t>Reconstruction shape</t>
    </r>
    <r>
      <rPr>
        <sz val="11"/>
        <color indexed="8"/>
        <rFont val="Starling Serif"/>
        <family val="1"/>
      </rPr>
      <t xml:space="preserve">: Vocalic reconstruction is highly approximate, since correspondences show irregularities both in the first and second syllables. Structure-wise, the word is clearly a compound, in which the first part is the Proto-Yeniseian word for 'sky': Ket </t>
    </r>
    <r>
      <rPr>
        <i/>
        <sz val="11"/>
        <color indexed="8"/>
        <rFont val="Starling Serif"/>
        <family val="1"/>
      </rPr>
      <t>eˑsʸ</t>
    </r>
    <r>
      <rPr>
        <sz val="11"/>
        <color indexed="8"/>
        <rFont val="Starling Serif"/>
        <family val="1"/>
      </rPr>
      <t xml:space="preserve">, Yugh </t>
    </r>
    <r>
      <rPr>
        <i/>
        <sz val="11"/>
        <color indexed="8"/>
        <rFont val="Starling Serif"/>
        <family val="1"/>
      </rPr>
      <t>es</t>
    </r>
    <r>
      <rPr>
        <sz val="11"/>
        <color indexed="8"/>
        <rFont val="Starling Serif"/>
        <family val="1"/>
      </rPr>
      <t xml:space="preserve">, Kott </t>
    </r>
    <r>
      <rPr>
        <i/>
        <sz val="11"/>
        <color indexed="8"/>
        <rFont val="Starling Serif"/>
        <family val="1"/>
      </rPr>
      <t>eːš</t>
    </r>
    <r>
      <rPr>
        <sz val="11"/>
        <color indexed="8"/>
        <rFont val="Starling Serif"/>
        <family val="1"/>
      </rPr>
      <t xml:space="preserve">, Arin </t>
    </r>
    <r>
      <rPr>
        <i/>
        <sz val="11"/>
        <color indexed="8"/>
        <rFont val="Starling Serif"/>
        <family val="1"/>
      </rPr>
      <t>es</t>
    </r>
    <r>
      <rPr>
        <sz val="11"/>
        <color indexed="8"/>
        <rFont val="Starling Serif"/>
        <family val="1"/>
      </rPr>
      <t xml:space="preserve">, Pumpokol </t>
    </r>
    <r>
      <rPr>
        <i/>
        <sz val="11"/>
        <color indexed="8"/>
        <rFont val="Starling Serif"/>
        <family val="1"/>
      </rPr>
      <t>eč</t>
    </r>
    <r>
      <rPr>
        <sz val="11"/>
        <color indexed="8"/>
        <rFont val="Starling Serif"/>
        <family val="1"/>
      </rPr>
      <t xml:space="preserve"> &lt; Proto-Yeniseian </t>
    </r>
    <r>
      <rPr>
        <i/>
        <sz val="11"/>
        <color indexed="8"/>
        <rFont val="Starling Serif"/>
        <family val="1"/>
      </rPr>
      <t>*ʔes</t>
    </r>
    <r>
      <rPr>
        <sz val="11"/>
        <color indexed="8"/>
        <rFont val="Starling Serif"/>
        <family val="1"/>
      </rPr>
      <t xml:space="preserve"> [S. Starostin 1995: 188]. The protolanguage variant here, however, must have been </t>
    </r>
    <r>
      <rPr>
        <i/>
        <sz val="11"/>
        <color indexed="8"/>
        <rFont val="Starling Serif"/>
        <family val="1"/>
      </rPr>
      <t>*ʔas-</t>
    </r>
    <r>
      <rPr>
        <sz val="11"/>
        <color indexed="8"/>
        <rFont val="Starling Serif"/>
        <family val="1"/>
      </rPr>
      <t xml:space="preserve"> rather than </t>
    </r>
    <r>
      <rPr>
        <i/>
        <sz val="11"/>
        <color indexed="8"/>
        <rFont val="Starling Serif"/>
        <family val="1"/>
      </rPr>
      <t>*ʔes-</t>
    </r>
    <r>
      <rPr>
        <sz val="11"/>
        <color indexed="8"/>
        <rFont val="Starling Serif"/>
        <family val="1"/>
      </rPr>
      <t xml:space="preserve">, with a somewhat obscure, but recurrent, model of vowel gradation; in Arin, original </t>
    </r>
    <r>
      <rPr>
        <i/>
        <sz val="11"/>
        <color indexed="8"/>
        <rFont val="Starling Serif"/>
        <family val="1"/>
      </rPr>
      <t>*as-per</t>
    </r>
    <r>
      <rPr>
        <sz val="11"/>
        <color indexed="8"/>
        <rFont val="Starling Serif"/>
        <family val="1"/>
      </rPr>
      <t xml:space="preserve"> probably changed to </t>
    </r>
    <r>
      <rPr>
        <i/>
        <sz val="11"/>
        <color indexed="8"/>
        <rFont val="Starling Serif"/>
        <family val="1"/>
      </rPr>
      <t>es-per</t>
    </r>
    <r>
      <rPr>
        <sz val="11"/>
        <color indexed="8"/>
        <rFont val="Starling Serif"/>
        <family val="1"/>
      </rPr>
      <t xml:space="preserve"> through later analogy with simple </t>
    </r>
    <r>
      <rPr>
        <i/>
        <sz val="11"/>
        <color indexed="8"/>
        <rFont val="Starling Serif"/>
        <family val="1"/>
      </rPr>
      <t>es</t>
    </r>
    <r>
      <rPr>
        <sz val="11"/>
        <color indexed="8"/>
        <rFont val="Starling Serif"/>
        <family val="1"/>
      </rPr>
      <t xml:space="preserve"> (Werner's reconstruction of both 'sky' and 'cloud' with root vowel </t>
    </r>
    <r>
      <rPr>
        <i/>
        <sz val="11"/>
        <color indexed="8"/>
        <rFont val="Starling Serif"/>
        <family val="1"/>
      </rPr>
      <t>e</t>
    </r>
    <r>
      <rPr>
        <sz val="11"/>
        <color indexed="8"/>
        <rFont val="Starling Serif"/>
        <family val="1"/>
      </rPr>
      <t xml:space="preserve"> is less satisfactory than Starostin's in this respect). The second component is not encountered on its own, but it may be the same as </t>
    </r>
    <r>
      <rPr>
        <i/>
        <sz val="11"/>
        <color indexed="8"/>
        <rFont val="Starling Serif"/>
        <family val="1"/>
      </rPr>
      <t>-par</t>
    </r>
    <r>
      <rPr>
        <sz val="11"/>
        <color indexed="8"/>
        <rFont val="Starling Serif"/>
        <family val="1"/>
      </rPr>
      <t xml:space="preserve"> in Kott </t>
    </r>
    <r>
      <rPr>
        <i/>
        <sz val="11"/>
        <color indexed="8"/>
        <rFont val="Starling Serif"/>
        <family val="1"/>
      </rPr>
      <t>tiː-par</t>
    </r>
    <r>
      <rPr>
        <sz val="11"/>
        <color indexed="8"/>
        <rFont val="Starling Serif"/>
        <family val="1"/>
      </rPr>
      <t xml:space="preserve"> 'fog' [Werner 2002: II, 265], i. e. the original word denoting all forms of cloudy condensation. The root vowel is tentatively identified as *</t>
    </r>
    <r>
      <rPr>
        <i/>
        <sz val="11"/>
        <color indexed="8"/>
        <rFont val="Starling Serif"/>
        <family val="1"/>
      </rPr>
      <t>u</t>
    </r>
    <r>
      <rPr>
        <sz val="11"/>
        <color indexed="8"/>
        <rFont val="Starling Serif"/>
        <family val="1"/>
      </rPr>
      <t xml:space="preserve"> based on the Ket form, since it is the hardest one to explain as secondary: Kott and Arin vowels duplicate the vocalism of the first syllable, and Yugh </t>
    </r>
    <r>
      <rPr>
        <i/>
        <sz val="11"/>
        <color indexed="8"/>
        <rFont val="Starling Serif"/>
        <family val="1"/>
      </rPr>
      <t>ɨ</t>
    </r>
    <r>
      <rPr>
        <sz val="11"/>
        <color indexed="8"/>
        <rFont val="Starling Serif"/>
        <family val="1"/>
      </rPr>
      <t xml:space="preserve"> represents the same development as in the word for 'knee' q.v.</t>
    </r>
  </si>
  <si>
    <r>
      <t xml:space="preserve">Proto-KY </t>
    </r>
    <r>
      <rPr>
        <i/>
        <sz val="11"/>
        <color indexed="8"/>
        <rFont val="Starling Serif"/>
        <family val="1"/>
      </rPr>
      <t>*taʔy</t>
    </r>
    <r>
      <rPr>
        <sz val="11"/>
        <color indexed="8"/>
        <rFont val="Starling Serif"/>
        <family val="1"/>
      </rPr>
      <t xml:space="preserve"> 'cold' (adj., n.) [S. Starostin 1995: 280].</t>
    </r>
  </si>
  <si>
    <r>
      <t xml:space="preserve">Werner 2002: II, 250; Werner 1993: 95. Quoted as </t>
    </r>
    <r>
      <rPr>
        <i/>
        <sz val="11"/>
        <color indexed="8"/>
        <rFont val="Starling Serif"/>
        <family val="1"/>
      </rPr>
      <t>taʔy</t>
    </r>
    <r>
      <rPr>
        <i/>
        <vertAlign val="subscript"/>
        <sz val="11"/>
        <color indexed="8"/>
        <rFont val="Starling Serif"/>
        <family val="1"/>
      </rPr>
      <t>2</t>
    </r>
    <r>
      <rPr>
        <sz val="11"/>
        <color indexed="8"/>
        <rFont val="Starling Serif"/>
        <family val="1"/>
      </rPr>
      <t xml:space="preserve"> in [Werner 1977: 179]; as </t>
    </r>
    <r>
      <rPr>
        <i/>
        <sz val="11"/>
        <color indexed="8"/>
        <rFont val="Starling Serif"/>
        <family val="1"/>
      </rPr>
      <t>tai</t>
    </r>
    <r>
      <rPr>
        <sz val="11"/>
        <color indexed="8"/>
        <rFont val="Starling Serif"/>
        <family val="1"/>
      </rPr>
      <t xml:space="preserve"> in [Castrén 1858: 175]. Polysemy: 'cold (adj.) / cold (n.) / frost' (only glossed as 'frost' in [Werner 1977] and [Werner 1993]).</t>
    </r>
  </si>
  <si>
    <r>
      <t xml:space="preserve">Castrén 1858: 215. Plural form (the word functions both as noun and adjective): </t>
    </r>
    <r>
      <rPr>
        <i/>
        <sz val="11"/>
        <color indexed="8"/>
        <rFont val="Starling Serif"/>
        <family val="1"/>
      </rPr>
      <t>čˈal-aŋ</t>
    </r>
    <r>
      <rPr>
        <sz val="11"/>
        <color indexed="8"/>
        <rFont val="Starling Serif"/>
        <family val="1"/>
      </rPr>
      <t xml:space="preserve">. Cf. in older sources: </t>
    </r>
    <r>
      <rPr>
        <i/>
        <sz val="11"/>
        <color indexed="8"/>
        <rFont val="Starling Serif"/>
        <family val="1"/>
      </rPr>
      <t>čˈol-tu</t>
    </r>
    <r>
      <rPr>
        <sz val="11"/>
        <color indexed="8"/>
        <rFont val="Starling Serif"/>
        <family val="1"/>
      </rPr>
      <t xml:space="preserve"> (M., Dict., Pal., Kl.), </t>
    </r>
    <r>
      <rPr>
        <i/>
        <sz val="11"/>
        <color indexed="8"/>
        <rFont val="Starling Serif"/>
        <family val="1"/>
      </rPr>
      <t>čal-tu</t>
    </r>
    <r>
      <rPr>
        <sz val="11"/>
        <color indexed="8"/>
        <rFont val="Starling Serif"/>
        <family val="1"/>
      </rPr>
      <t xml:space="preserve"> (Kh.) [Verner 1990: 386] (</t>
    </r>
    <r>
      <rPr>
        <i/>
        <sz val="11"/>
        <color indexed="8"/>
        <rFont val="Starling Serif"/>
        <family val="1"/>
      </rPr>
      <t>-tu</t>
    </r>
    <r>
      <rPr>
        <sz val="11"/>
        <color indexed="8"/>
        <rFont val="Starling Serif"/>
        <family val="1"/>
      </rPr>
      <t xml:space="preserve"> is the 3rd p. predicative suffix).</t>
    </r>
  </si>
  <si>
    <r>
      <t xml:space="preserve">Dulzon 1961: 187 (M., Dict., Pal., Kl.). Cf. also </t>
    </r>
    <r>
      <rPr>
        <i/>
        <sz val="11"/>
        <color indexed="8"/>
        <rFont val="Starling Serif"/>
        <family val="1"/>
      </rPr>
      <t>šil-tʸu</t>
    </r>
    <r>
      <rPr>
        <sz val="11"/>
        <color indexed="8"/>
        <rFont val="Starling Serif"/>
        <family val="1"/>
      </rPr>
      <t xml:space="preserve"> 'it is cold', </t>
    </r>
    <r>
      <rPr>
        <i/>
        <sz val="11"/>
        <color indexed="8"/>
        <rFont val="Starling Serif"/>
        <family val="1"/>
      </rPr>
      <t>šil-tu</t>
    </r>
    <r>
      <rPr>
        <sz val="11"/>
        <color indexed="8"/>
        <rFont val="Starling Serif"/>
        <family val="1"/>
      </rPr>
      <t xml:space="preserve"> 'cold (n.)', maybe also </t>
    </r>
    <r>
      <rPr>
        <i/>
        <sz val="11"/>
        <color indexed="8"/>
        <rFont val="Starling Serif"/>
        <family val="1"/>
      </rPr>
      <t>sol-ma</t>
    </r>
    <r>
      <rPr>
        <sz val="11"/>
        <color indexed="8"/>
        <rFont val="Starling Serif"/>
        <family val="1"/>
      </rPr>
      <t xml:space="preserve"> 'frost' (Kh.) [Werner 2002: I: 162].</t>
    </r>
  </si>
  <si>
    <r>
      <t xml:space="preserve">Dulzon 1961: 187 (Dict., Pal., Kl.). A synonymous form, recorded for Pumpokol, is </t>
    </r>
    <r>
      <rPr>
        <i/>
        <sz val="11"/>
        <color indexed="8"/>
        <rFont val="Starling Serif"/>
        <family val="1"/>
      </rPr>
      <t>tayem</t>
    </r>
    <r>
      <rPr>
        <sz val="11"/>
        <color indexed="8"/>
        <rFont val="Starling Serif"/>
        <family val="1"/>
      </rPr>
      <t xml:space="preserve"> (Dict., Kl.); however, it is highly suspicious that this is in reality a Ket-Yugh form rather than proper Pumpokol.</t>
    </r>
  </si>
  <si>
    <r>
      <t xml:space="preserve">It is currently impossible to determine the optimal candidate for the meaning 'cold' in Proto-Yeniseian, since at least two choices have the exact same probability: Ket-Yugh </t>
    </r>
    <r>
      <rPr>
        <i/>
        <sz val="11"/>
        <color indexed="8"/>
        <rFont val="Starling Serif"/>
        <family val="1"/>
      </rPr>
      <t>*taʔy</t>
    </r>
    <r>
      <rPr>
        <sz val="11"/>
        <color indexed="8"/>
        <rFont val="Starling Serif"/>
        <family val="1"/>
      </rPr>
      <t xml:space="preserve"> [S. Starostin 1995: 280] and Kott-Arin </t>
    </r>
    <r>
      <rPr>
        <i/>
        <sz val="11"/>
        <color indexed="8"/>
        <rFont val="Starling Serif"/>
        <family val="1"/>
      </rPr>
      <t>*ǯVr</t>
    </r>
    <r>
      <rPr>
        <i/>
        <vertAlign val="subscript"/>
        <sz val="11"/>
        <color indexed="8"/>
        <rFont val="Starling Serif"/>
        <family val="1"/>
      </rPr>
      <t>1</t>
    </r>
    <r>
      <rPr>
        <i/>
        <sz val="11"/>
        <color indexed="8"/>
        <rFont val="Starling Serif"/>
        <family val="1"/>
      </rPr>
      <t>-</t>
    </r>
    <r>
      <rPr>
        <sz val="11"/>
        <color indexed="8"/>
        <rFont val="Starling Serif"/>
        <family val="1"/>
      </rPr>
      <t xml:space="preserve"> [S. Starostin 1995: 311] (the vocalism in the case of the latter is hard to recover due to morphological vowel gradation in the attested forms). Neither of the two forms finds any etymological parallels in the other branch, nor do they have any internal etymologies or identifiable sources of borrowing. According to S. Starostin, Ket-Yugh </t>
    </r>
    <r>
      <rPr>
        <i/>
        <sz val="11"/>
        <color indexed="8"/>
        <rFont val="Starling Serif"/>
        <family val="1"/>
      </rPr>
      <t>*taʔy</t>
    </r>
    <r>
      <rPr>
        <sz val="11"/>
        <color indexed="8"/>
        <rFont val="Starling Serif"/>
        <family val="1"/>
      </rPr>
      <t xml:space="preserve"> has generally more reliable and semantically close parallels on the Sino-Caucasian level, but we currently prefer not to use this macrofamily-level connection as an argument, and leave the position open.</t>
    </r>
  </si>
  <si>
    <r>
      <t xml:space="preserve">Proto-KY </t>
    </r>
    <r>
      <rPr>
        <i/>
        <sz val="11"/>
        <color indexed="8"/>
        <rFont val="Starling Serif"/>
        <family val="1"/>
      </rPr>
      <t>*i(-)k-bes</t>
    </r>
    <r>
      <rPr>
        <sz val="11"/>
        <color indexed="8"/>
        <rFont val="Starling Serif"/>
        <family val="1"/>
      </rPr>
      <t xml:space="preserve"> 'to come'; the complex verbal paradigm is structured in the same way in both Ket and Yugh.</t>
    </r>
  </si>
  <si>
    <r>
      <t xml:space="preserve">Werner 202: I, 351; Werner 1993: 45. Infinitive form; the word is a highly non-trivial composite verb consisting of the 1st stem ("modifier") </t>
    </r>
    <r>
      <rPr>
        <i/>
        <sz val="11"/>
        <color indexed="8"/>
        <rFont val="Starling Serif"/>
        <family val="1"/>
      </rPr>
      <t>i</t>
    </r>
    <r>
      <rPr>
        <sz val="11"/>
        <color indexed="8"/>
        <rFont val="Starling Serif"/>
        <family val="1"/>
      </rPr>
      <t xml:space="preserve">, the preverb </t>
    </r>
    <r>
      <rPr>
        <i/>
        <sz val="11"/>
        <color indexed="8"/>
        <rFont val="Starling Serif"/>
        <family val="1"/>
      </rPr>
      <t>k</t>
    </r>
    <r>
      <rPr>
        <sz val="11"/>
        <color indexed="8"/>
        <rFont val="Starling Serif"/>
        <family val="1"/>
      </rPr>
      <t xml:space="preserve"> (phonetically </t>
    </r>
    <r>
      <rPr>
        <i/>
        <sz val="11"/>
        <color indexed="8"/>
        <rFont val="Starling Serif"/>
        <family val="1"/>
      </rPr>
      <t>g</t>
    </r>
    <r>
      <rPr>
        <sz val="11"/>
        <color indexed="8"/>
        <rFont val="Starling Serif"/>
        <family val="1"/>
      </rPr>
      <t xml:space="preserve">) and the "nuclear" stem </t>
    </r>
    <r>
      <rPr>
        <i/>
        <sz val="11"/>
        <color indexed="8"/>
        <rFont val="Starling Serif"/>
        <family val="1"/>
      </rPr>
      <t>besʸ</t>
    </r>
    <r>
      <rPr>
        <sz val="11"/>
        <color indexed="8"/>
        <rFont val="Starling Serif"/>
        <family val="1"/>
      </rPr>
      <t xml:space="preserve">. That </t>
    </r>
    <r>
      <rPr>
        <i/>
        <sz val="11"/>
        <color indexed="8"/>
        <rFont val="Starling Serif"/>
        <family val="1"/>
      </rPr>
      <t>k</t>
    </r>
    <r>
      <rPr>
        <sz val="11"/>
        <color indexed="8"/>
        <rFont val="Starling Serif"/>
        <family val="1"/>
      </rPr>
      <t xml:space="preserve"> (</t>
    </r>
    <r>
      <rPr>
        <i/>
        <sz val="11"/>
        <color indexed="8"/>
        <rFont val="Starling Serif"/>
        <family val="1"/>
      </rPr>
      <t>g</t>
    </r>
    <r>
      <rPr>
        <sz val="11"/>
        <color indexed="8"/>
        <rFont val="Starling Serif"/>
        <family val="1"/>
      </rPr>
      <t xml:space="preserve">) is formally a preverb and not part of the 1st root is proven by the paradigm: </t>
    </r>
    <r>
      <rPr>
        <i/>
        <sz val="11"/>
        <color indexed="8"/>
        <rFont val="Starling Serif"/>
        <family val="1"/>
      </rPr>
      <t>d=ˈi-k-sʸ-i-besʸ</t>
    </r>
    <r>
      <rPr>
        <sz val="11"/>
        <color indexed="8"/>
        <rFont val="Starling Serif"/>
        <family val="1"/>
      </rPr>
      <t xml:space="preserve"> 'I (will) come' vs. </t>
    </r>
    <r>
      <rPr>
        <i/>
        <sz val="11"/>
        <color indexed="8"/>
        <rFont val="Starling Serif"/>
        <family val="1"/>
      </rPr>
      <t>d=i-bˈɔ-k-sʸ-i-vesʸ</t>
    </r>
    <r>
      <rPr>
        <sz val="11"/>
        <color indexed="8"/>
        <rFont val="Starling Serif"/>
        <family val="1"/>
      </rPr>
      <t xml:space="preserve"> 'he brings me with him', literally 'he-with-me-comes' (in the latter form the preverb </t>
    </r>
    <r>
      <rPr>
        <i/>
        <sz val="11"/>
        <color indexed="8"/>
        <rFont val="Starling Serif"/>
        <family val="1"/>
      </rPr>
      <t>-k-</t>
    </r>
    <r>
      <rPr>
        <sz val="11"/>
        <color indexed="8"/>
        <rFont val="Starling Serif"/>
        <family val="1"/>
      </rPr>
      <t xml:space="preserve"> is separated from the root </t>
    </r>
    <r>
      <rPr>
        <i/>
        <sz val="11"/>
        <color indexed="8"/>
        <rFont val="Starling Serif"/>
        <family val="1"/>
      </rPr>
      <t>-i-</t>
    </r>
    <r>
      <rPr>
        <sz val="11"/>
        <color indexed="8"/>
        <rFont val="Starling Serif"/>
        <family val="1"/>
      </rPr>
      <t xml:space="preserve"> with the 1st p. indirect object marker </t>
    </r>
    <r>
      <rPr>
        <i/>
        <sz val="11"/>
        <color indexed="8"/>
        <rFont val="Starling Serif"/>
        <family val="1"/>
      </rPr>
      <t>-bɔ-</t>
    </r>
    <r>
      <rPr>
        <sz val="11"/>
        <color indexed="8"/>
        <rFont val="Starling Serif"/>
        <family val="1"/>
      </rPr>
      <t xml:space="preserve">). On the other hand, the latter form is also attested in the dialectal variant </t>
    </r>
    <r>
      <rPr>
        <i/>
        <sz val="11"/>
        <color indexed="8"/>
        <rFont val="Starling Serif"/>
        <family val="1"/>
      </rPr>
      <t>d=ig-bˈɔ-k-sʸ-i-vesʸ</t>
    </r>
    <r>
      <rPr>
        <sz val="11"/>
        <color indexed="8"/>
        <rFont val="Starling Serif"/>
        <family val="1"/>
      </rPr>
      <t xml:space="preserve">. If this is not the result of analogical contamination with the infinitive, it might mean that the 1st root is, after all, </t>
    </r>
    <r>
      <rPr>
        <i/>
        <sz val="11"/>
        <color indexed="8"/>
        <rFont val="Starling Serif"/>
        <family val="1"/>
      </rPr>
      <t>*-ik-</t>
    </r>
    <r>
      <rPr>
        <sz val="11"/>
        <color indexed="8"/>
        <rFont val="Starling Serif"/>
        <family val="1"/>
      </rPr>
      <t xml:space="preserve">. As for the morpheme </t>
    </r>
    <r>
      <rPr>
        <i/>
        <sz val="11"/>
        <color indexed="8"/>
        <rFont val="Starling Serif"/>
        <family val="1"/>
      </rPr>
      <t>besʸ</t>
    </r>
    <r>
      <rPr>
        <sz val="11"/>
        <color indexed="8"/>
        <rFont val="Starling Serif"/>
        <family val="1"/>
      </rPr>
      <t xml:space="preserve">, it is encountered, albeit very rarely, in other Ket stems as well, cf. </t>
    </r>
    <r>
      <rPr>
        <i/>
        <sz val="11"/>
        <color indexed="8"/>
        <rFont val="Starling Serif"/>
        <family val="1"/>
      </rPr>
      <t>bɔlʸ-besʸ</t>
    </r>
    <r>
      <rPr>
        <sz val="11"/>
        <color indexed="8"/>
        <rFont val="Starling Serif"/>
        <family val="1"/>
      </rPr>
      <t xml:space="preserve"> 'to become thick' [Werner 2002: I, 122], meaning that, as is usually the case with biradical verbs, it is probably </t>
    </r>
    <r>
      <rPr>
        <i/>
        <sz val="11"/>
        <color indexed="8"/>
        <rFont val="Starling Serif"/>
        <family val="1"/>
      </rPr>
      <t>*-i-</t>
    </r>
    <r>
      <rPr>
        <sz val="11"/>
        <color indexed="8"/>
        <rFont val="Starling Serif"/>
        <family val="1"/>
      </rPr>
      <t xml:space="preserve"> (</t>
    </r>
    <r>
      <rPr>
        <i/>
        <sz val="11"/>
        <color indexed="8"/>
        <rFont val="Starling Serif"/>
        <family val="1"/>
      </rPr>
      <t>*-ik-</t>
    </r>
    <r>
      <rPr>
        <sz val="11"/>
        <color indexed="8"/>
        <rFont val="Starling Serif"/>
        <family val="1"/>
      </rPr>
      <t xml:space="preserve">) that carries the main original directional semantics of 'coming'.    § Quoted as </t>
    </r>
    <r>
      <rPr>
        <i/>
        <sz val="11"/>
        <color indexed="8"/>
        <rFont val="Starling Serif"/>
        <family val="1"/>
      </rPr>
      <t>igbisʸ</t>
    </r>
    <r>
      <rPr>
        <i/>
        <vertAlign val="subscript"/>
        <sz val="11"/>
        <color indexed="8"/>
        <rFont val="Starling Serif"/>
        <family val="1"/>
      </rPr>
      <t>6</t>
    </r>
    <r>
      <rPr>
        <sz val="11"/>
        <color indexed="8"/>
        <rFont val="Starling Serif"/>
        <family val="1"/>
      </rPr>
      <t xml:space="preserve"> / </t>
    </r>
    <r>
      <rPr>
        <i/>
        <sz val="11"/>
        <color indexed="8"/>
        <rFont val="Starling Serif"/>
        <family val="1"/>
      </rPr>
      <t>iɣvisʸ</t>
    </r>
    <r>
      <rPr>
        <i/>
        <vertAlign val="subscript"/>
        <sz val="11"/>
        <color indexed="8"/>
        <rFont val="Starling Serif"/>
        <family val="1"/>
      </rPr>
      <t>6</t>
    </r>
    <r>
      <rPr>
        <sz val="11"/>
        <color indexed="8"/>
        <rFont val="Starling Serif"/>
        <family val="1"/>
      </rPr>
      <t xml:space="preserve"> (S.-Imb.) 'to bring' in [Werner 1977: 150]; as </t>
    </r>
    <r>
      <rPr>
        <i/>
        <sz val="11"/>
        <color indexed="8"/>
        <rFont val="Starling Serif"/>
        <family val="1"/>
      </rPr>
      <t>di=ek-s-i-bɛs</t>
    </r>
    <r>
      <rPr>
        <sz val="11"/>
        <color indexed="8"/>
        <rFont val="Starling Serif"/>
        <family val="1"/>
      </rPr>
      <t xml:space="preserve"> in [Castrén 1858: 181]. The latter source adds an extra synonym: </t>
    </r>
    <r>
      <rPr>
        <i/>
        <sz val="11"/>
        <color indexed="8"/>
        <rFont val="Starling Serif"/>
        <family val="1"/>
      </rPr>
      <t>d=a=d=dʸi</t>
    </r>
    <r>
      <rPr>
        <sz val="11"/>
        <color indexed="8"/>
        <rFont val="Starling Serif"/>
        <family val="1"/>
      </rPr>
      <t xml:space="preserve"> [Castrén 1858: 180], but in most modern sources this verb is usually explicated with the slightly different meaning 'to reach', 'to arrive' (e. g. in [Werner 1993: 32]: </t>
    </r>
    <r>
      <rPr>
        <i/>
        <sz val="11"/>
        <color indexed="8"/>
        <rFont val="Starling Serif"/>
        <family val="1"/>
      </rPr>
      <t>d=a=d=diy</t>
    </r>
    <r>
      <rPr>
        <sz val="11"/>
        <color indexed="8"/>
        <rFont val="Starling Serif"/>
        <family val="1"/>
      </rPr>
      <t xml:space="preserve"> {</t>
    </r>
    <r>
      <rPr>
        <i/>
        <sz val="11"/>
        <color indexed="8"/>
        <rFont val="Starling Serif"/>
        <family val="1"/>
      </rPr>
      <t>даддий</t>
    </r>
    <r>
      <rPr>
        <sz val="11"/>
        <color indexed="8"/>
        <rFont val="Starling Serif"/>
        <family val="1"/>
      </rPr>
      <t>} 'I will reach, arrive' = Russian '</t>
    </r>
    <r>
      <rPr>
        <i/>
        <sz val="11"/>
        <color indexed="8"/>
        <rFont val="Starling Serif"/>
        <family val="1"/>
      </rPr>
      <t>дойду, приду</t>
    </r>
    <r>
      <rPr>
        <sz val="11"/>
        <color indexed="8"/>
        <rFont val="Starling Serif"/>
        <family val="1"/>
      </rPr>
      <t>').</t>
    </r>
  </si>
  <si>
    <r>
      <t xml:space="preserve">Werner 2011: 197. Infinitive form. See notes on the corresponding Ket entry for morphological analysis. Quoted as </t>
    </r>
    <r>
      <rPr>
        <i/>
        <sz val="11"/>
        <color indexed="8"/>
        <rFont val="Starling Serif"/>
        <family val="1"/>
      </rPr>
      <t>igbes</t>
    </r>
    <r>
      <rPr>
        <i/>
        <vertAlign val="subscript"/>
        <sz val="11"/>
        <color indexed="8"/>
        <rFont val="Starling Serif"/>
        <family val="1"/>
      </rPr>
      <t>6</t>
    </r>
    <r>
      <rPr>
        <sz val="11"/>
        <color indexed="8"/>
        <rFont val="Starling Serif"/>
        <family val="1"/>
      </rPr>
      <t xml:space="preserve"> 'to bring' in [Werner 1977: 150]. The quasi-synonymous form </t>
    </r>
    <r>
      <rPr>
        <i/>
        <sz val="11"/>
        <color indexed="8"/>
        <rFont val="Starling Serif"/>
        <family val="1"/>
      </rPr>
      <t>=dʸi</t>
    </r>
    <r>
      <rPr>
        <sz val="11"/>
        <color indexed="8"/>
        <rFont val="Starling Serif"/>
        <family val="1"/>
      </rPr>
      <t xml:space="preserve"> [Werner 2011: 196] rather means 'to reach, arrive at (one's final destination)' than 'to come'.</t>
    </r>
  </si>
  <si>
    <r>
      <t xml:space="preserve">Castrén 1858: 201. 1st p. sg. Cf. also past tense: </t>
    </r>
    <r>
      <rPr>
        <i/>
        <sz val="11"/>
        <color indexed="8"/>
        <rFont val="Starling Serif"/>
        <family val="1"/>
      </rPr>
      <t>ha=itoːy-aŋ</t>
    </r>
    <r>
      <rPr>
        <sz val="11"/>
        <color indexed="8"/>
        <rFont val="Starling Serif"/>
        <family val="1"/>
      </rPr>
      <t xml:space="preserve">, imperative: </t>
    </r>
    <r>
      <rPr>
        <i/>
        <sz val="11"/>
        <color indexed="8"/>
        <rFont val="Starling Serif"/>
        <family val="1"/>
      </rPr>
      <t>o=ta</t>
    </r>
    <r>
      <rPr>
        <sz val="11"/>
        <color indexed="8"/>
        <rFont val="Starling Serif"/>
        <family val="1"/>
      </rPr>
      <t>.</t>
    </r>
  </si>
  <si>
    <r>
      <t xml:space="preserve">Proto-KY </t>
    </r>
    <r>
      <rPr>
        <i/>
        <sz val="11"/>
        <color indexed="8"/>
        <rFont val="Starling Serif"/>
        <family val="1"/>
      </rPr>
      <t>*qɔː</t>
    </r>
    <r>
      <rPr>
        <sz val="11"/>
        <color indexed="8"/>
        <rFont val="Starling Serif"/>
        <family val="1"/>
      </rPr>
      <t xml:space="preserve"> or </t>
    </r>
    <r>
      <rPr>
        <i/>
        <sz val="11"/>
        <color indexed="8"/>
        <rFont val="Starling Serif"/>
        <family val="1"/>
      </rPr>
      <t>*qɔ-deŋ</t>
    </r>
    <r>
      <rPr>
        <sz val="11"/>
        <color indexed="8"/>
        <rFont val="Starling Serif"/>
        <family val="1"/>
      </rPr>
      <t xml:space="preserve"> 'to die' (the addition of the suffixal component reduces vowel length).</t>
    </r>
  </si>
  <si>
    <r>
      <t xml:space="preserve">Werner 2002: II, 114, 124; Werner 1993: 69. Paradigm: 1st sg. </t>
    </r>
    <r>
      <rPr>
        <i/>
        <sz val="11"/>
        <color indexed="8"/>
        <rFont val="Starling Serif"/>
        <family val="1"/>
      </rPr>
      <t>dˈi=y=ʁɔ</t>
    </r>
    <r>
      <rPr>
        <sz val="11"/>
        <color indexed="8"/>
        <rFont val="Starling Serif"/>
        <family val="1"/>
      </rPr>
      <t xml:space="preserve"> ~ </t>
    </r>
    <r>
      <rPr>
        <i/>
        <sz val="11"/>
        <color indexed="8"/>
        <rFont val="Starling Serif"/>
        <family val="1"/>
      </rPr>
      <t>dˈi=y=ɔ=ʁɔ</t>
    </r>
    <r>
      <rPr>
        <sz val="11"/>
        <color indexed="8"/>
        <rFont val="Starling Serif"/>
        <family val="1"/>
      </rPr>
      <t xml:space="preserve"> 'I (will) die', past tense </t>
    </r>
    <r>
      <rPr>
        <i/>
        <sz val="11"/>
        <color indexed="8"/>
        <rFont val="Starling Serif"/>
        <family val="1"/>
      </rPr>
      <t>d=ˈiˑ=n=ɔ</t>
    </r>
    <r>
      <rPr>
        <sz val="11"/>
        <color indexed="8"/>
        <rFont val="Starling Serif"/>
        <family val="1"/>
      </rPr>
      <t xml:space="preserve"> (&lt; </t>
    </r>
    <r>
      <rPr>
        <i/>
        <sz val="11"/>
        <color indexed="8"/>
        <rFont val="Starling Serif"/>
        <family val="1"/>
      </rPr>
      <t>d=ˈiˑ=n=ɔ=ʁo</t>
    </r>
    <r>
      <rPr>
        <sz val="11"/>
        <color indexed="8"/>
        <rFont val="Starling Serif"/>
        <family val="1"/>
      </rPr>
      <t xml:space="preserve">). The adduced infinitive is a complex bimorphemic formation; the simple infinitive form </t>
    </r>
    <r>
      <rPr>
        <i/>
        <sz val="11"/>
        <color indexed="8"/>
        <rFont val="Starling Serif"/>
        <family val="1"/>
      </rPr>
      <t>qɔː</t>
    </r>
    <r>
      <rPr>
        <sz val="11"/>
        <color indexed="8"/>
        <rFont val="Starling Serif"/>
        <family val="1"/>
      </rPr>
      <t xml:space="preserve"> {</t>
    </r>
    <r>
      <rPr>
        <i/>
        <sz val="11"/>
        <color indexed="8"/>
        <rFont val="Starling Serif"/>
        <family val="1"/>
      </rPr>
      <t>қоо</t>
    </r>
    <r>
      <rPr>
        <sz val="11"/>
        <color indexed="8"/>
        <rFont val="Starling Serif"/>
        <family val="1"/>
      </rPr>
      <t xml:space="preserve">} ([Werner 2002: II, 124; Werner 1993: 66]) is glossed as 'kill' rather than 'die', but this semantic gloss is actually quite dubious (see notes on 'kill'). Nevertheless, only the morpheme </t>
    </r>
    <r>
      <rPr>
        <i/>
        <sz val="11"/>
        <color indexed="8"/>
        <rFont val="Starling Serif"/>
        <family val="1"/>
      </rPr>
      <t>*qɔː</t>
    </r>
    <r>
      <rPr>
        <sz val="11"/>
        <color indexed="8"/>
        <rFont val="Starling Serif"/>
        <family val="1"/>
      </rPr>
      <t xml:space="preserve">, in different allomorphic variants, participates in the general verbal paradigm. Quoted as </t>
    </r>
    <r>
      <rPr>
        <i/>
        <sz val="11"/>
        <color indexed="8"/>
        <rFont val="Starling Serif"/>
        <family val="1"/>
      </rPr>
      <t>qɔ-rʸeŋ</t>
    </r>
    <r>
      <rPr>
        <i/>
        <vertAlign val="subscript"/>
        <sz val="11"/>
        <color indexed="8"/>
        <rFont val="Starling Serif"/>
        <family val="1"/>
      </rPr>
      <t>5</t>
    </r>
    <r>
      <rPr>
        <sz val="11"/>
        <color indexed="8"/>
        <rFont val="Starling Serif"/>
        <family val="1"/>
      </rPr>
      <t xml:space="preserve"> / </t>
    </r>
    <r>
      <rPr>
        <i/>
        <sz val="11"/>
        <color indexed="8"/>
        <rFont val="Starling Serif"/>
        <family val="1"/>
      </rPr>
      <t>qɔ-deŋ</t>
    </r>
    <r>
      <rPr>
        <i/>
        <vertAlign val="subscript"/>
        <sz val="11"/>
        <color indexed="8"/>
        <rFont val="Starling Serif"/>
        <family val="1"/>
      </rPr>
      <t>5</t>
    </r>
    <r>
      <rPr>
        <sz val="11"/>
        <color indexed="8"/>
        <rFont val="Starling Serif"/>
        <family val="1"/>
      </rPr>
      <t xml:space="preserve"> (Bak., Sur.) in [Werner 1977: 162]; as present tense </t>
    </r>
    <r>
      <rPr>
        <i/>
        <sz val="11"/>
        <color indexed="8"/>
        <rFont val="Starling Serif"/>
        <family val="1"/>
      </rPr>
      <t>di=ey=o</t>
    </r>
    <r>
      <rPr>
        <sz val="11"/>
        <color indexed="8"/>
        <rFont val="Starling Serif"/>
        <family val="1"/>
      </rPr>
      <t xml:space="preserve">, past tense </t>
    </r>
    <r>
      <rPr>
        <i/>
        <sz val="11"/>
        <color indexed="8"/>
        <rFont val="Starling Serif"/>
        <family val="1"/>
      </rPr>
      <t>diː=n=o</t>
    </r>
    <r>
      <rPr>
        <sz val="11"/>
        <color indexed="8"/>
        <rFont val="Starling Serif"/>
        <family val="1"/>
      </rPr>
      <t xml:space="preserve"> in [Castrén 1858: 181].</t>
    </r>
  </si>
  <si>
    <r>
      <t xml:space="preserve">Werner 2011: 291. Paradigm: 1st sg. </t>
    </r>
    <r>
      <rPr>
        <i/>
        <sz val="11"/>
        <color indexed="8"/>
        <rFont val="Starling Serif"/>
        <family val="1"/>
      </rPr>
      <t>diˑ=y=ɔ</t>
    </r>
    <r>
      <rPr>
        <sz val="11"/>
        <color indexed="8"/>
        <rFont val="Starling Serif"/>
        <family val="1"/>
      </rPr>
      <t xml:space="preserve"> (&lt; *</t>
    </r>
    <r>
      <rPr>
        <i/>
        <sz val="11"/>
        <color indexed="8"/>
        <rFont val="Starling Serif"/>
        <family val="1"/>
      </rPr>
      <t>diˑ=y=ɔ</t>
    </r>
    <r>
      <rPr>
        <sz val="11"/>
        <color indexed="8"/>
        <rFont val="Starling Serif"/>
        <family val="1"/>
      </rPr>
      <t xml:space="preserve">) 'I (will) die', past tense </t>
    </r>
    <r>
      <rPr>
        <i/>
        <sz val="11"/>
        <color indexed="8"/>
        <rFont val="Starling Serif"/>
        <family val="1"/>
      </rPr>
      <t>diˑ=n=ɔ</t>
    </r>
    <r>
      <rPr>
        <sz val="11"/>
        <color indexed="8"/>
        <rFont val="Starling Serif"/>
        <family val="1"/>
      </rPr>
      <t xml:space="preserve"> (&lt; *</t>
    </r>
    <r>
      <rPr>
        <i/>
        <sz val="11"/>
        <color indexed="8"/>
        <rFont val="Starling Serif"/>
        <family val="1"/>
      </rPr>
      <t>diˑ=n=ɔ</t>
    </r>
    <r>
      <rPr>
        <sz val="11"/>
        <color indexed="8"/>
        <rFont val="Starling Serif"/>
        <family val="1"/>
      </rPr>
      <t xml:space="preserve">). A more complex variant of the same verb is attested as infinitive </t>
    </r>
    <r>
      <rPr>
        <i/>
        <sz val="11"/>
        <color indexed="8"/>
        <rFont val="Starling Serif"/>
        <family val="1"/>
      </rPr>
      <t>ˈɔ-dɨŋ</t>
    </r>
    <r>
      <rPr>
        <sz val="11"/>
        <color indexed="8"/>
        <rFont val="Starling Serif"/>
        <family val="1"/>
      </rPr>
      <t xml:space="preserve"> 'to die', 1 sg. </t>
    </r>
    <r>
      <rPr>
        <i/>
        <sz val="11"/>
        <color indexed="8"/>
        <rFont val="Starling Serif"/>
        <family val="1"/>
      </rPr>
      <t>di=ˈɔ-dɨŋ-ˈa-getʸ</t>
    </r>
    <r>
      <rPr>
        <sz val="11"/>
        <color indexed="8"/>
        <rFont val="Starling Serif"/>
        <family val="1"/>
      </rPr>
      <t xml:space="preserve"> 'I (will) die' [Werner 2011: 291]; the infinitive is also quoted as </t>
    </r>
    <r>
      <rPr>
        <i/>
        <sz val="11"/>
        <color indexed="8"/>
        <rFont val="Starling Serif"/>
        <family val="1"/>
      </rPr>
      <t>ɔ-deŋ</t>
    </r>
    <r>
      <rPr>
        <i/>
        <vertAlign val="subscript"/>
        <sz val="11"/>
        <color indexed="8"/>
        <rFont val="Starling Serif"/>
        <family val="1"/>
      </rPr>
      <t>5</t>
    </r>
    <r>
      <rPr>
        <sz val="11"/>
        <color indexed="8"/>
        <rFont val="Starling Serif"/>
        <family val="1"/>
      </rPr>
      <t xml:space="preserve"> in [Werner 1977: 162].</t>
    </r>
  </si>
  <si>
    <r>
      <t xml:space="preserve">Castrén 1858: 220. 1st p. sg. Cf. the past tense: </t>
    </r>
    <r>
      <rPr>
        <i/>
        <sz val="11"/>
        <color indexed="8"/>
        <rFont val="Starling Serif"/>
        <family val="1"/>
      </rPr>
      <t>o=n=xa-y-aŋ</t>
    </r>
    <r>
      <rPr>
        <sz val="11"/>
        <color indexed="8"/>
        <rFont val="Starling Serif"/>
        <family val="1"/>
      </rPr>
      <t xml:space="preserve">, imperative: </t>
    </r>
    <r>
      <rPr>
        <i/>
        <sz val="11"/>
        <color indexed="8"/>
        <rFont val="Starling Serif"/>
        <family val="1"/>
      </rPr>
      <t>a=n=xa</t>
    </r>
    <r>
      <rPr>
        <sz val="11"/>
        <color indexed="8"/>
        <rFont val="Starling Serif"/>
        <family val="1"/>
      </rPr>
      <t xml:space="preserve">. Cf. also the substantival stem: </t>
    </r>
    <r>
      <rPr>
        <i/>
        <sz val="11"/>
        <color indexed="8"/>
        <rFont val="Starling Serif"/>
        <family val="1"/>
      </rPr>
      <t>xa</t>
    </r>
    <r>
      <rPr>
        <sz val="11"/>
        <color indexed="8"/>
        <rFont val="Starling Serif"/>
        <family val="1"/>
      </rPr>
      <t xml:space="preserve"> ~ </t>
    </r>
    <r>
      <rPr>
        <i/>
        <sz val="11"/>
        <color indexed="8"/>
        <rFont val="Starling Serif"/>
        <family val="1"/>
      </rPr>
      <t>qa</t>
    </r>
    <r>
      <rPr>
        <sz val="11"/>
        <color indexed="8"/>
        <rFont val="Starling Serif"/>
        <family val="1"/>
      </rPr>
      <t xml:space="preserve">, pl. </t>
    </r>
    <r>
      <rPr>
        <i/>
        <sz val="11"/>
        <color indexed="8"/>
        <rFont val="Starling Serif"/>
        <family val="1"/>
      </rPr>
      <t>xa-yik-ŋ</t>
    </r>
    <r>
      <rPr>
        <sz val="11"/>
        <color indexed="8"/>
        <rFont val="Starling Serif"/>
        <family val="1"/>
      </rPr>
      <t xml:space="preserve"> 'death' [Castrén 1858: 206]. Cf. in older sources: </t>
    </r>
    <r>
      <rPr>
        <i/>
        <sz val="11"/>
        <color indexed="8"/>
        <rFont val="Starling Serif"/>
        <family val="1"/>
      </rPr>
      <t>ˈo=n=xa</t>
    </r>
    <r>
      <rPr>
        <sz val="11"/>
        <color indexed="8"/>
        <rFont val="Starling Serif"/>
        <family val="1"/>
      </rPr>
      <t xml:space="preserve"> 'dead (person)' [Verner 1990: 332] (basically a verbal form, 3rd p. past tense: 'he died').</t>
    </r>
  </si>
  <si>
    <r>
      <t xml:space="preserve">Dulzon 1961: 187 (M., Dict., Kl.). The root is attested as part of the form </t>
    </r>
    <r>
      <rPr>
        <i/>
        <sz val="11"/>
        <color indexed="8"/>
        <rFont val="Starling Serif"/>
        <family val="1"/>
      </rPr>
      <t>ˈin-qo</t>
    </r>
    <r>
      <rPr>
        <sz val="11"/>
        <color indexed="8"/>
        <rFont val="Starling Serif"/>
        <family val="1"/>
      </rPr>
      <t xml:space="preserve"> 'dead (person)'; cf. also </t>
    </r>
    <r>
      <rPr>
        <i/>
        <sz val="11"/>
        <color indexed="8"/>
        <rFont val="Starling Serif"/>
        <family val="1"/>
      </rPr>
      <t>in=ko-to</t>
    </r>
    <r>
      <rPr>
        <sz val="11"/>
        <color indexed="8"/>
        <rFont val="Starling Serif"/>
        <family val="1"/>
      </rPr>
      <t xml:space="preserve"> (Kh.) 'death' [Werner 2002: II, 124]. Technically speaking, none of these forms prove that </t>
    </r>
    <r>
      <rPr>
        <i/>
        <sz val="11"/>
        <color indexed="8"/>
        <rFont val="Starling Serif"/>
        <family val="1"/>
      </rPr>
      <t>*=qo</t>
    </r>
    <r>
      <rPr>
        <sz val="11"/>
        <color indexed="8"/>
        <rFont val="Starling Serif"/>
        <family val="1"/>
      </rPr>
      <t xml:space="preserve"> was the default root forming the basic verb 'to die' in Arin, but no alternatives are available, and external data confirm the Proto-Yeniseian status of the item anyway.</t>
    </r>
  </si>
  <si>
    <r>
      <t xml:space="preserve">Dulzon 1961: 187 (Dict.). Only attested as part of the form </t>
    </r>
    <r>
      <rPr>
        <i/>
        <sz val="11"/>
        <color indexed="8"/>
        <rFont val="Starling Serif"/>
        <family val="1"/>
      </rPr>
      <t>kˈa-doŋ-du</t>
    </r>
    <r>
      <rPr>
        <sz val="11"/>
        <color indexed="8"/>
        <rFont val="Starling Serif"/>
        <family val="1"/>
      </rPr>
      <t xml:space="preserve"> "he is dead", where </t>
    </r>
    <r>
      <rPr>
        <i/>
        <sz val="11"/>
        <color indexed="8"/>
        <rFont val="Starling Serif"/>
        <family val="1"/>
      </rPr>
      <t>-du</t>
    </r>
    <r>
      <rPr>
        <sz val="11"/>
        <color indexed="8"/>
        <rFont val="Starling Serif"/>
        <family val="1"/>
      </rPr>
      <t xml:space="preserve"> is the 3rd p. m. suffix, but the component </t>
    </r>
    <r>
      <rPr>
        <i/>
        <sz val="11"/>
        <color indexed="8"/>
        <rFont val="Starling Serif"/>
        <family val="1"/>
      </rPr>
      <t>-doŋ-</t>
    </r>
    <r>
      <rPr>
        <sz val="11"/>
        <color indexed="8"/>
        <rFont val="Starling Serif"/>
        <family val="1"/>
      </rPr>
      <t xml:space="preserve"> remains grammatically and etymologically obscure. Dubious.</t>
    </r>
  </si>
  <si>
    <r>
      <t>S. Starostin 1995: 264 (</t>
    </r>
    <r>
      <rPr>
        <i/>
        <sz val="11"/>
        <color indexed="8"/>
        <rFont val="Starling Serif"/>
        <family val="1"/>
      </rPr>
      <t>*qɔ-</t>
    </r>
    <r>
      <rPr>
        <sz val="11"/>
        <color indexed="8"/>
        <rFont val="Starling Serif"/>
        <family val="1"/>
      </rPr>
      <t xml:space="preserve">). Alternately reconstructed as </t>
    </r>
    <r>
      <rPr>
        <i/>
        <sz val="11"/>
        <color indexed="8"/>
        <rFont val="Starling Serif"/>
        <family val="1"/>
      </rPr>
      <t>*qoɢə</t>
    </r>
    <r>
      <rPr>
        <sz val="11"/>
        <color indexed="8"/>
        <rFont val="Starling Serif"/>
        <family val="1"/>
      </rPr>
      <t xml:space="preserve"> in [Werner 2002: II, 123]; in [S. Starostin 1995: 264], the reconstruction </t>
    </r>
    <r>
      <rPr>
        <i/>
        <sz val="11"/>
        <color indexed="8"/>
        <rFont val="Starling Serif"/>
        <family val="1"/>
      </rPr>
      <t>*qoːɢV</t>
    </r>
    <r>
      <rPr>
        <sz val="11"/>
        <color indexed="8"/>
        <rFont val="Starling Serif"/>
        <family val="1"/>
      </rPr>
      <t xml:space="preserve"> is reserved for the closely similar item with the meaning 'to hunt' (Ket </t>
    </r>
    <r>
      <rPr>
        <i/>
        <sz val="11"/>
        <color indexed="8"/>
        <rFont val="Starling Serif"/>
        <family val="1"/>
      </rPr>
      <t>qɔː</t>
    </r>
    <r>
      <rPr>
        <sz val="11"/>
        <color indexed="8"/>
        <rFont val="Starling Serif"/>
        <family val="1"/>
      </rPr>
      <t xml:space="preserve">, Yugh </t>
    </r>
    <r>
      <rPr>
        <i/>
        <sz val="11"/>
        <color indexed="8"/>
        <rFont val="Starling Serif"/>
        <family val="1"/>
      </rPr>
      <t>oː</t>
    </r>
    <r>
      <rPr>
        <sz val="11"/>
        <color indexed="8"/>
        <rFont val="Starling Serif"/>
        <family val="1"/>
      </rPr>
      <t xml:space="preserve">) - probably a near-homonymous, but etymologically different entry, although H. Werner  conflates the two (unjustly, since the necessary intermediate meaning 'to kill' is not attested in Ket-Yugh).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The vocalism </t>
    </r>
    <r>
      <rPr>
        <i/>
        <sz val="11"/>
        <color indexed="8"/>
        <rFont val="Starling Serif"/>
        <family val="1"/>
      </rPr>
      <t>*ɔ</t>
    </r>
    <r>
      <rPr>
        <sz val="11"/>
        <color indexed="8"/>
        <rFont val="Starling Serif"/>
        <family val="1"/>
      </rPr>
      <t xml:space="preserve"> is based on S. Starostin's correspondence of "Ket-Yugh </t>
    </r>
    <r>
      <rPr>
        <i/>
        <sz val="11"/>
        <color indexed="8"/>
        <rFont val="Starling Serif"/>
        <family val="1"/>
      </rPr>
      <t>*ɔ ~ *o</t>
    </r>
    <r>
      <rPr>
        <sz val="11"/>
        <color indexed="8"/>
        <rFont val="Starling Serif"/>
        <family val="1"/>
      </rPr>
      <t xml:space="preserve"> : Kott </t>
    </r>
    <r>
      <rPr>
        <i/>
        <sz val="11"/>
        <color indexed="8"/>
        <rFont val="Starling Serif"/>
        <family val="1"/>
      </rPr>
      <t>a</t>
    </r>
    <r>
      <rPr>
        <sz val="11"/>
        <color indexed="8"/>
        <rFont val="Starling Serif"/>
        <family val="1"/>
      </rPr>
      <t>".</t>
    </r>
  </si>
  <si>
    <r>
      <t xml:space="preserve">Proto-KY </t>
    </r>
    <r>
      <rPr>
        <i/>
        <sz val="11"/>
        <color indexed="8"/>
        <rFont val="Starling Serif"/>
        <family val="1"/>
      </rPr>
      <t>*čip</t>
    </r>
    <r>
      <rPr>
        <sz val="11"/>
        <color indexed="8"/>
        <rFont val="Starling Serif"/>
        <family val="1"/>
      </rPr>
      <t xml:space="preserve">, pl. </t>
    </r>
    <r>
      <rPr>
        <i/>
        <sz val="11"/>
        <color indexed="8"/>
        <rFont val="Starling Serif"/>
        <family val="1"/>
      </rPr>
      <t>*čaʔp</t>
    </r>
    <r>
      <rPr>
        <sz val="11"/>
        <color indexed="8"/>
        <rFont val="Starling Serif"/>
        <family val="1"/>
      </rPr>
      <t xml:space="preserve"> 'dog' (with an old Ablaut model that goes beyond Ket-Yugh).</t>
    </r>
  </si>
  <si>
    <r>
      <t xml:space="preserve">Werner 2002: II, 269; Werner 1993: 99. Masculine gender. Plural form: </t>
    </r>
    <r>
      <rPr>
        <i/>
        <sz val="11"/>
        <color indexed="8"/>
        <rFont val="Starling Serif"/>
        <family val="1"/>
      </rPr>
      <t>taʔp</t>
    </r>
    <r>
      <rPr>
        <sz val="11"/>
        <color indexed="8"/>
        <rFont val="Starling Serif"/>
        <family val="1"/>
      </rPr>
      <t xml:space="preserve"> {</t>
    </r>
    <r>
      <rPr>
        <i/>
        <sz val="11"/>
        <color indexed="8"/>
        <rFont val="Starling Serif"/>
        <family val="1"/>
      </rPr>
      <t>таʼп</t>
    </r>
    <r>
      <rPr>
        <sz val="11"/>
        <color indexed="8"/>
        <rFont val="Starling Serif"/>
        <family val="1"/>
      </rPr>
      <t xml:space="preserve">}. Quoted as </t>
    </r>
    <r>
      <rPr>
        <i/>
        <sz val="11"/>
        <color indexed="8"/>
        <rFont val="Starling Serif"/>
        <family val="1"/>
      </rPr>
      <t>tiˑp</t>
    </r>
    <r>
      <rPr>
        <i/>
        <vertAlign val="subscript"/>
        <sz val="11"/>
        <color indexed="8"/>
        <rFont val="Starling Serif"/>
        <family val="1"/>
      </rPr>
      <t>1</t>
    </r>
    <r>
      <rPr>
        <sz val="11"/>
        <color indexed="8"/>
        <rFont val="Starling Serif"/>
        <family val="1"/>
      </rPr>
      <t xml:space="preserve">, pl. </t>
    </r>
    <r>
      <rPr>
        <i/>
        <sz val="11"/>
        <color indexed="8"/>
        <rFont val="Starling Serif"/>
        <family val="1"/>
      </rPr>
      <t>taʔp</t>
    </r>
    <r>
      <rPr>
        <i/>
        <vertAlign val="subscript"/>
        <sz val="11"/>
        <color indexed="8"/>
        <rFont val="Starling Serif"/>
        <family val="1"/>
      </rPr>
      <t>2</t>
    </r>
    <r>
      <rPr>
        <sz val="11"/>
        <color indexed="8"/>
        <rFont val="Starling Serif"/>
        <family val="1"/>
      </rPr>
      <t xml:space="preserve"> in [Werner 1977: 181]; as </t>
    </r>
    <r>
      <rPr>
        <i/>
        <sz val="11"/>
        <color indexed="8"/>
        <rFont val="Starling Serif"/>
        <family val="1"/>
      </rPr>
      <t>tip</t>
    </r>
    <r>
      <rPr>
        <sz val="11"/>
        <color indexed="8"/>
        <rFont val="Starling Serif"/>
        <family val="1"/>
      </rPr>
      <t xml:space="preserve"> ~ </t>
    </r>
    <r>
      <rPr>
        <i/>
        <sz val="11"/>
        <color indexed="8"/>
        <rFont val="Starling Serif"/>
        <family val="1"/>
      </rPr>
      <t>tiːp</t>
    </r>
    <r>
      <rPr>
        <sz val="11"/>
        <color indexed="8"/>
        <rFont val="Starling Serif"/>
        <family val="1"/>
      </rPr>
      <t xml:space="preserve"> in [Castrén 1858: 177].</t>
    </r>
  </si>
  <si>
    <r>
      <t xml:space="preserve">Werner 2011: 182. Feminine gender. Plural form: </t>
    </r>
    <r>
      <rPr>
        <i/>
        <sz val="11"/>
        <color indexed="8"/>
        <rFont val="Starling Serif"/>
        <family val="1"/>
      </rPr>
      <t>čaʔp</t>
    </r>
    <r>
      <rPr>
        <sz val="11"/>
        <color indexed="8"/>
        <rFont val="Starling Serif"/>
        <family val="1"/>
      </rPr>
      <t xml:space="preserve">. Quoted as </t>
    </r>
    <r>
      <rPr>
        <i/>
        <sz val="11"/>
        <color indexed="8"/>
        <rFont val="Starling Serif"/>
        <family val="1"/>
      </rPr>
      <t>čip</t>
    </r>
    <r>
      <rPr>
        <i/>
        <vertAlign val="subscript"/>
        <sz val="11"/>
        <color indexed="8"/>
        <rFont val="Starling Serif"/>
        <family val="1"/>
      </rPr>
      <t>1</t>
    </r>
    <r>
      <rPr>
        <sz val="11"/>
        <color indexed="8"/>
        <rFont val="Starling Serif"/>
        <family val="1"/>
      </rPr>
      <t xml:space="preserve">, pl. </t>
    </r>
    <r>
      <rPr>
        <i/>
        <sz val="11"/>
        <color indexed="8"/>
        <rFont val="Starling Serif"/>
        <family val="1"/>
      </rPr>
      <t>čaʔp</t>
    </r>
    <r>
      <rPr>
        <i/>
        <vertAlign val="subscript"/>
        <sz val="11"/>
        <color indexed="8"/>
        <rFont val="Starling Serif"/>
        <family val="1"/>
      </rPr>
      <t>2</t>
    </r>
    <r>
      <rPr>
        <sz val="11"/>
        <color indexed="8"/>
        <rFont val="Starling Serif"/>
        <family val="1"/>
      </rPr>
      <t xml:space="preserve"> in [Werner 1977: 181].</t>
    </r>
  </si>
  <si>
    <r>
      <t xml:space="preserve">Castrén 1858: 196. Plural form (with vowel gradation): </t>
    </r>
    <r>
      <rPr>
        <i/>
        <sz val="11"/>
        <color indexed="8"/>
        <rFont val="Starling Serif"/>
        <family val="1"/>
      </rPr>
      <t>al=šap</t>
    </r>
    <r>
      <rPr>
        <sz val="11"/>
        <color indexed="8"/>
        <rFont val="Starling Serif"/>
        <family val="1"/>
      </rPr>
      <t xml:space="preserve">. The word contains the same fossilized prefix as 'bird' q.v. Cf. in older sources: </t>
    </r>
    <r>
      <rPr>
        <i/>
        <sz val="11"/>
        <color indexed="8"/>
        <rFont val="Starling Serif"/>
        <family val="1"/>
      </rPr>
      <t>ˈal=šip</t>
    </r>
    <r>
      <rPr>
        <sz val="11"/>
        <color indexed="8"/>
        <rFont val="Starling Serif"/>
        <family val="1"/>
      </rPr>
      <t xml:space="preserve"> (M., Dict., Kl.), </t>
    </r>
    <r>
      <rPr>
        <i/>
        <sz val="11"/>
        <color indexed="8"/>
        <rFont val="Starling Serif"/>
        <family val="1"/>
      </rPr>
      <t>al=šib</t>
    </r>
    <r>
      <rPr>
        <sz val="11"/>
        <color indexed="8"/>
        <rFont val="Starling Serif"/>
        <family val="1"/>
      </rPr>
      <t xml:space="preserve"> (F.)  [Verner 1990: 369].</t>
    </r>
  </si>
  <si>
    <r>
      <t xml:space="preserve">Dulzon 1961: 182 (M., Dict., Kl.). Quoted as </t>
    </r>
    <r>
      <rPr>
        <i/>
        <sz val="11"/>
        <color indexed="8"/>
        <rFont val="Starling Serif"/>
        <family val="1"/>
      </rPr>
      <t>il=čep</t>
    </r>
    <r>
      <rPr>
        <sz val="11"/>
        <color indexed="8"/>
        <rFont val="Starling Serif"/>
        <family val="1"/>
      </rPr>
      <t xml:space="preserve"> (Kh.) in [Werner 2002: II, 269].</t>
    </r>
  </si>
  <si>
    <r>
      <t xml:space="preserve">Dulzon 1961: 182 (Kl.). Also attested as </t>
    </r>
    <r>
      <rPr>
        <i/>
        <sz val="11"/>
        <color indexed="8"/>
        <rFont val="Starling Serif"/>
        <family val="1"/>
      </rPr>
      <t>ci</t>
    </r>
    <r>
      <rPr>
        <sz val="11"/>
        <color indexed="8"/>
        <rFont val="Starling Serif"/>
        <family val="1"/>
      </rPr>
      <t xml:space="preserve"> in (Kl., Dict.); it is not clear if this is the same word as </t>
    </r>
    <r>
      <rPr>
        <i/>
        <sz val="11"/>
        <color indexed="8"/>
        <rFont val="Starling Serif"/>
        <family val="1"/>
      </rPr>
      <t>čɨp</t>
    </r>
    <r>
      <rPr>
        <sz val="11"/>
        <color indexed="8"/>
        <rFont val="Starling Serif"/>
        <family val="1"/>
      </rPr>
      <t xml:space="preserve">, nor is it entirely clear that </t>
    </r>
    <r>
      <rPr>
        <i/>
        <sz val="11"/>
        <color indexed="8"/>
        <rFont val="Starling Serif"/>
        <family val="1"/>
      </rPr>
      <t>čɨp</t>
    </r>
    <r>
      <rPr>
        <sz val="11"/>
        <color indexed="8"/>
        <rFont val="Starling Serif"/>
        <family val="1"/>
      </rPr>
      <t xml:space="preserve"> itself is not, in fact, a Yugh form.</t>
    </r>
  </si>
  <si>
    <r>
      <t xml:space="preserve">S. Starostin 1995: 217. Alternately reconstructed as </t>
    </r>
    <r>
      <rPr>
        <i/>
        <sz val="11"/>
        <color indexed="8"/>
        <rFont val="Starling Serif"/>
        <family val="1"/>
      </rPr>
      <t>*tʸip</t>
    </r>
    <r>
      <rPr>
        <sz val="11"/>
        <color indexed="8"/>
        <rFont val="Starling Serif"/>
        <family val="1"/>
      </rPr>
      <t xml:space="preserve"> in [Werner 2002: II, 269].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generally regular, slightly disturbed by two factors: (a) a vowel gradation scheme between sg. and pl. forms - the Proto-Yeniseian paradigm was probably the same as Ket-Yugh, i. e. sg. </t>
    </r>
    <r>
      <rPr>
        <i/>
        <sz val="11"/>
        <color indexed="8"/>
        <rFont val="Starling Serif"/>
        <family val="1"/>
      </rPr>
      <t>*čip</t>
    </r>
    <r>
      <rPr>
        <sz val="11"/>
        <color indexed="8"/>
        <rFont val="Starling Serif"/>
        <family val="1"/>
      </rPr>
      <t xml:space="preserve">, pl. </t>
    </r>
    <r>
      <rPr>
        <i/>
        <sz val="11"/>
        <color indexed="8"/>
        <rFont val="Starling Serif"/>
        <family val="1"/>
      </rPr>
      <t>*čaʔp</t>
    </r>
    <r>
      <rPr>
        <sz val="11"/>
        <color indexed="8"/>
        <rFont val="Starling Serif"/>
        <family val="1"/>
      </rPr>
      <t xml:space="preserve">), but the vocalism of the plural variant may have become generalized in Arin; (b) the Kott-Arin forms are attested in conjunction with a desemanticized prefix (Kott </t>
    </r>
    <r>
      <rPr>
        <i/>
        <sz val="11"/>
        <color indexed="8"/>
        <rFont val="Starling Serif"/>
        <family val="1"/>
      </rPr>
      <t>al=</t>
    </r>
    <r>
      <rPr>
        <sz val="11"/>
        <color indexed="8"/>
        <rFont val="Starling Serif"/>
        <family val="1"/>
      </rPr>
      <t xml:space="preserve">, Arin </t>
    </r>
    <r>
      <rPr>
        <i/>
        <sz val="11"/>
        <color indexed="8"/>
        <rFont val="Starling Serif"/>
        <family val="1"/>
      </rPr>
      <t>il=</t>
    </r>
    <r>
      <rPr>
        <sz val="11"/>
        <color indexed="8"/>
        <rFont val="Starling Serif"/>
        <family val="1"/>
      </rPr>
      <t>, original vocalism unclear) that is also encountered in several other entries on the 100-word list ('bird', 'star'); this seems to have been a shared Kott-Arin innovation.</t>
    </r>
  </si>
  <si>
    <r>
      <t xml:space="preserve">Proto-KY </t>
    </r>
    <r>
      <rPr>
        <i/>
        <sz val="11"/>
        <color indexed="8"/>
        <rFont val="Starling Serif"/>
        <family val="1"/>
      </rPr>
      <t>*dɔp</t>
    </r>
    <r>
      <rPr>
        <sz val="11"/>
        <color indexed="8"/>
        <rFont val="Starling Serif"/>
        <family val="1"/>
      </rPr>
      <t xml:space="preserve"> 'to drink'. The fluctuation between the variants </t>
    </r>
    <r>
      <rPr>
        <i/>
        <sz val="11"/>
        <color indexed="8"/>
        <rFont val="Starling Serif"/>
        <family val="1"/>
      </rPr>
      <t>=dɔp</t>
    </r>
    <r>
      <rPr>
        <sz val="11"/>
        <color indexed="8"/>
        <rFont val="Starling Serif"/>
        <family val="1"/>
      </rPr>
      <t xml:space="preserve"> ~ </t>
    </r>
    <r>
      <rPr>
        <i/>
        <sz val="11"/>
        <color indexed="8"/>
        <rFont val="Starling Serif"/>
        <family val="1"/>
      </rPr>
      <t>=dop</t>
    </r>
    <r>
      <rPr>
        <sz val="11"/>
        <color indexed="8"/>
        <rFont val="Starling Serif"/>
        <family val="1"/>
      </rPr>
      <t xml:space="preserve"> and </t>
    </r>
    <r>
      <rPr>
        <i/>
        <sz val="11"/>
        <color indexed="8"/>
        <rFont val="Starling Serif"/>
        <family val="1"/>
      </rPr>
      <t>=ɔp</t>
    </r>
    <r>
      <rPr>
        <sz val="11"/>
        <color indexed="8"/>
        <rFont val="Starling Serif"/>
        <family val="1"/>
      </rPr>
      <t xml:space="preserve"> ~ </t>
    </r>
    <r>
      <rPr>
        <i/>
        <sz val="11"/>
        <color indexed="8"/>
        <rFont val="Starling Serif"/>
        <family val="1"/>
      </rPr>
      <t>=op</t>
    </r>
    <r>
      <rPr>
        <sz val="11"/>
        <color indexed="8"/>
        <rFont val="Starling Serif"/>
        <family val="1"/>
      </rPr>
      <t xml:space="preserve"> may be reliably projected onto the Proto-KY level as well. There are three possibilities to explain it: (a) original suppletivism of two unconnected roots (</t>
    </r>
    <r>
      <rPr>
        <i/>
        <sz val="11"/>
        <color indexed="8"/>
        <rFont val="Starling Serif"/>
        <family val="1"/>
      </rPr>
      <t>*=dɔp</t>
    </r>
    <r>
      <rPr>
        <sz val="11"/>
        <color indexed="8"/>
        <rFont val="Starling Serif"/>
        <family val="1"/>
      </rPr>
      <t xml:space="preserve"> in the present tense and infinitive, </t>
    </r>
    <r>
      <rPr>
        <i/>
        <sz val="11"/>
        <color indexed="8"/>
        <rFont val="Starling Serif"/>
        <family val="1"/>
      </rPr>
      <t>*=ɔp</t>
    </r>
    <r>
      <rPr>
        <sz val="11"/>
        <color indexed="8"/>
        <rFont val="Starling Serif"/>
        <family val="1"/>
      </rPr>
      <t xml:space="preserve"> in the past tense and imperative); (b) original suppletivism of the simple root </t>
    </r>
    <r>
      <rPr>
        <i/>
        <sz val="11"/>
        <color indexed="8"/>
        <rFont val="Starling Serif"/>
        <family val="1"/>
      </rPr>
      <t>*=ɔp</t>
    </r>
    <r>
      <rPr>
        <sz val="11"/>
        <color indexed="8"/>
        <rFont val="Starling Serif"/>
        <family val="1"/>
      </rPr>
      <t xml:space="preserve"> and its extended variant </t>
    </r>
    <r>
      <rPr>
        <i/>
        <sz val="11"/>
        <color indexed="8"/>
        <rFont val="Starling Serif"/>
        <family val="1"/>
      </rPr>
      <t>*=d=ɔp</t>
    </r>
    <r>
      <rPr>
        <sz val="11"/>
        <color indexed="8"/>
        <rFont val="Starling Serif"/>
        <family val="1"/>
      </rPr>
      <t xml:space="preserve">, containing a fossilized prefix; (c) fracturing of the original paradigm due to a rare preterital marker, i. e. </t>
    </r>
    <r>
      <rPr>
        <i/>
        <sz val="11"/>
        <color indexed="8"/>
        <rFont val="Starling Serif"/>
        <family val="1"/>
      </rPr>
      <t>*d=a=b=dop</t>
    </r>
    <r>
      <rPr>
        <sz val="11"/>
        <color indexed="8"/>
        <rFont val="Starling Serif"/>
        <family val="1"/>
      </rPr>
      <t xml:space="preserve"> 'I drink it' vs. </t>
    </r>
    <r>
      <rPr>
        <i/>
        <sz val="11"/>
        <color indexed="8"/>
        <rFont val="Starling Serif"/>
        <family val="1"/>
      </rPr>
      <t>*d=o=b=i=Y=dop</t>
    </r>
    <r>
      <rPr>
        <sz val="11"/>
        <color indexed="8"/>
        <rFont val="Starling Serif"/>
        <family val="1"/>
      </rPr>
      <t xml:space="preserve"> &gt; </t>
    </r>
    <r>
      <rPr>
        <i/>
        <sz val="11"/>
        <color indexed="8"/>
        <rFont val="Starling Serif"/>
        <family val="1"/>
      </rPr>
      <t>*d=o=b=i=y=op</t>
    </r>
    <r>
      <rPr>
        <sz val="11"/>
        <color indexed="8"/>
        <rFont val="Starling Serif"/>
        <family val="1"/>
      </rPr>
      <t xml:space="preserve"> 'I drank it', where </t>
    </r>
    <r>
      <rPr>
        <i/>
        <sz val="11"/>
        <color indexed="8"/>
        <rFont val="Starling Serif"/>
        <family val="1"/>
      </rPr>
      <t>*=Y=</t>
    </r>
    <r>
      <rPr>
        <sz val="11"/>
        <color indexed="8"/>
        <rFont val="Starling Serif"/>
        <family val="1"/>
      </rPr>
      <t xml:space="preserve"> is a phonetically not quite clear grammatical morpheme (it is also encountered in several other paradigms as well, always manifested as </t>
    </r>
    <r>
      <rPr>
        <i/>
        <sz val="11"/>
        <color indexed="8"/>
        <rFont val="Starling Serif"/>
        <family val="1"/>
      </rPr>
      <t>=y=</t>
    </r>
    <r>
      <rPr>
        <sz val="11"/>
        <color indexed="8"/>
        <rFont val="Starling Serif"/>
        <family val="1"/>
      </rPr>
      <t>). All three scenarios also surmise later analogical processes in Ket, with formation of new paradigmatic variants, which would hardly be surprising. External comparison with Kott would seem to support scenario (a), but not in a conclusive manner.</t>
    </r>
  </si>
  <si>
    <r>
      <t xml:space="preserve">Werner 2002: II, 321, 337; Werner 1993: 110, 112. Quoted as </t>
    </r>
    <r>
      <rPr>
        <i/>
        <sz val="11"/>
        <color indexed="8"/>
        <rFont val="Starling Serif"/>
        <family val="1"/>
      </rPr>
      <t>urˈɔ</t>
    </r>
    <r>
      <rPr>
        <sz val="11"/>
        <color indexed="8"/>
        <rFont val="Starling Serif"/>
        <family val="1"/>
      </rPr>
      <t xml:space="preserve"> (Imb.) / </t>
    </r>
    <r>
      <rPr>
        <i/>
        <sz val="11"/>
        <color indexed="8"/>
        <rFont val="Starling Serif"/>
        <family val="1"/>
      </rPr>
      <t>udˈɔ</t>
    </r>
    <r>
      <rPr>
        <sz val="11"/>
        <color indexed="8"/>
        <rFont val="Starling Serif"/>
        <family val="1"/>
      </rPr>
      <t xml:space="preserve"> (Bak., Sur.) in [Werner 1977: 186]. Composite infinitive form, in which the first component = </t>
    </r>
    <r>
      <rPr>
        <i/>
        <sz val="11"/>
        <color indexed="8"/>
        <rFont val="Starling Serif"/>
        <family val="1"/>
      </rPr>
      <t>ulʸ</t>
    </r>
    <r>
      <rPr>
        <sz val="11"/>
        <color indexed="8"/>
        <rFont val="Starling Serif"/>
        <family val="1"/>
      </rPr>
      <t xml:space="preserve"> 'water' q.v. Of the two variants, the first one is more archaic, since it fuses together the final consonant of the first stem with the initial consonant of the second one (</t>
    </r>
    <r>
      <rPr>
        <i/>
        <sz val="11"/>
        <color indexed="8"/>
        <rFont val="Starling Serif"/>
        <family val="1"/>
      </rPr>
      <t>*xur</t>
    </r>
    <r>
      <rPr>
        <i/>
        <vertAlign val="subscript"/>
        <sz val="11"/>
        <color indexed="8"/>
        <rFont val="Starling Serif"/>
        <family val="1"/>
      </rPr>
      <t>1</t>
    </r>
    <r>
      <rPr>
        <i/>
        <sz val="11"/>
        <color indexed="8"/>
        <rFont val="Starling Serif"/>
        <family val="1"/>
      </rPr>
      <t>-dɔ-</t>
    </r>
    <r>
      <rPr>
        <sz val="11"/>
        <color indexed="8"/>
        <rFont val="Starling Serif"/>
        <family val="1"/>
      </rPr>
      <t xml:space="preserve"> &gt; </t>
    </r>
    <r>
      <rPr>
        <i/>
        <sz val="11"/>
        <color indexed="8"/>
        <rFont val="Starling Serif"/>
        <family val="1"/>
      </rPr>
      <t>urɔ-</t>
    </r>
    <r>
      <rPr>
        <sz val="11"/>
        <color indexed="8"/>
        <rFont val="Starling Serif"/>
        <family val="1"/>
      </rPr>
      <t xml:space="preserve">); the second variant more likely represents the "reinstated" stem, based on regularized analogy with the word 'water'.       § Since the Yugh equivalent of this form shows final </t>
    </r>
    <r>
      <rPr>
        <i/>
        <sz val="11"/>
        <color indexed="8"/>
        <rFont val="Starling Serif"/>
        <family val="1"/>
      </rPr>
      <t>-p</t>
    </r>
    <r>
      <rPr>
        <sz val="11"/>
        <color indexed="8"/>
        <rFont val="Starling Serif"/>
        <family val="1"/>
      </rPr>
      <t xml:space="preserve"> (</t>
    </r>
    <r>
      <rPr>
        <i/>
        <sz val="11"/>
        <color indexed="8"/>
        <rFont val="Starling Serif"/>
        <family val="1"/>
      </rPr>
      <t>u=dɔp</t>
    </r>
    <r>
      <rPr>
        <sz val="11"/>
        <color indexed="8"/>
        <rFont val="Starling Serif"/>
        <family val="1"/>
      </rPr>
      <t xml:space="preserve"> ~ </t>
    </r>
    <r>
      <rPr>
        <i/>
        <sz val="11"/>
        <color indexed="8"/>
        <rFont val="Starling Serif"/>
        <family val="1"/>
      </rPr>
      <t>ur=dɔp</t>
    </r>
    <r>
      <rPr>
        <sz val="11"/>
        <color indexed="8"/>
        <rFont val="Starling Serif"/>
        <family val="1"/>
      </rPr>
      <t xml:space="preserve">), it is reasonable to suppose irregular elimination of </t>
    </r>
    <r>
      <rPr>
        <i/>
        <sz val="11"/>
        <color indexed="8"/>
        <rFont val="Starling Serif"/>
        <family val="1"/>
      </rPr>
      <t>-p</t>
    </r>
    <r>
      <rPr>
        <sz val="11"/>
        <color indexed="8"/>
        <rFont val="Starling Serif"/>
        <family val="1"/>
      </rPr>
      <t xml:space="preserve"> in Ket proper as well, possibly triggered by analogy with various complex verbal forms in which </t>
    </r>
    <r>
      <rPr>
        <i/>
        <sz val="11"/>
        <color indexed="8"/>
        <rFont val="Starling Serif"/>
        <family val="1"/>
      </rPr>
      <t>-p</t>
    </r>
    <r>
      <rPr>
        <sz val="11"/>
        <color indexed="8"/>
        <rFont val="Starling Serif"/>
        <family val="1"/>
      </rPr>
      <t xml:space="preserve"> is lost for samdhi reasons (e. g. </t>
    </r>
    <r>
      <rPr>
        <i/>
        <sz val="11"/>
        <color indexed="8"/>
        <rFont val="Starling Serif"/>
        <family val="1"/>
      </rPr>
      <t>ulʸdɔ-ba=ɣ=a=ʁan</t>
    </r>
    <r>
      <rPr>
        <sz val="11"/>
        <color indexed="8"/>
        <rFont val="Starling Serif"/>
        <family val="1"/>
      </rPr>
      <t xml:space="preserve"> "I begin to get drunk"), or with the plural forms of the simple paradigm in which </t>
    </r>
    <r>
      <rPr>
        <i/>
        <sz val="11"/>
        <color indexed="8"/>
        <rFont val="Starling Serif"/>
        <family val="1"/>
      </rPr>
      <t>-p-</t>
    </r>
    <r>
      <rPr>
        <sz val="11"/>
        <color indexed="8"/>
        <rFont val="Starling Serif"/>
        <family val="1"/>
      </rPr>
      <t xml:space="preserve"> is regularly lost in the intervocalic position. The paradigm in question is: </t>
    </r>
    <r>
      <rPr>
        <i/>
        <sz val="11"/>
        <color indexed="8"/>
        <rFont val="Starling Serif"/>
        <family val="1"/>
      </rPr>
      <t>d=ˈa=b=dop</t>
    </r>
    <r>
      <rPr>
        <sz val="11"/>
        <color indexed="8"/>
        <rFont val="Starling Serif"/>
        <family val="1"/>
      </rPr>
      <t xml:space="preserve"> 'I drink it', past tense </t>
    </r>
    <r>
      <rPr>
        <i/>
        <sz val="11"/>
        <color indexed="8"/>
        <rFont val="Starling Serif"/>
        <family val="1"/>
      </rPr>
      <t>d=ˈɔ=g=dɔp</t>
    </r>
    <r>
      <rPr>
        <sz val="11"/>
        <color indexed="8"/>
        <rFont val="Starling Serif"/>
        <family val="1"/>
      </rPr>
      <t xml:space="preserve"> ~ </t>
    </r>
    <r>
      <rPr>
        <i/>
        <sz val="11"/>
        <color indexed="8"/>
        <rFont val="Starling Serif"/>
        <family val="1"/>
      </rPr>
      <t>d=ˈɔ=m=dɔp</t>
    </r>
    <r>
      <rPr>
        <sz val="11"/>
        <color indexed="8"/>
        <rFont val="Starling Serif"/>
        <family val="1"/>
      </rPr>
      <t xml:space="preserve"> [Werner 2002: I, 200]. Loss of final </t>
    </r>
    <r>
      <rPr>
        <i/>
        <sz val="11"/>
        <color indexed="8"/>
        <rFont val="Starling Serif"/>
        <family val="1"/>
      </rPr>
      <t>-p</t>
    </r>
    <r>
      <rPr>
        <sz val="11"/>
        <color indexed="8"/>
        <rFont val="Starling Serif"/>
        <family val="1"/>
      </rPr>
      <t xml:space="preserve"> in the infinitive form also explains why the infinitive form is used in conjunction with </t>
    </r>
    <r>
      <rPr>
        <i/>
        <sz val="11"/>
        <color indexed="8"/>
        <rFont val="Starling Serif"/>
        <family val="1"/>
      </rPr>
      <t>ulʸ</t>
    </r>
    <r>
      <rPr>
        <sz val="11"/>
        <color indexed="8"/>
        <rFont val="Starling Serif"/>
        <family val="1"/>
      </rPr>
      <t xml:space="preserve"> 'water': to avoid homonymy with other verbal roots of the same form. However, the conjugated complex verb </t>
    </r>
    <r>
      <rPr>
        <i/>
        <sz val="11"/>
        <color indexed="8"/>
        <rFont val="Starling Serif"/>
        <family val="1"/>
      </rPr>
      <t>ul...dɔp</t>
    </r>
    <r>
      <rPr>
        <sz val="11"/>
        <color indexed="8"/>
        <rFont val="Starling Serif"/>
        <family val="1"/>
      </rPr>
      <t xml:space="preserve"> 'to drink (water)' also exists per se, and is attested as early as in [Castrén 1858: 184]: </t>
    </r>
    <r>
      <rPr>
        <i/>
        <sz val="11"/>
        <color indexed="8"/>
        <rFont val="Starling Serif"/>
        <family val="1"/>
      </rPr>
      <t>d=ul=e=dap</t>
    </r>
    <r>
      <rPr>
        <sz val="11"/>
        <color indexed="8"/>
        <rFont val="Starling Serif"/>
        <family val="1"/>
      </rPr>
      <t xml:space="preserve"> 'I drink', past tense </t>
    </r>
    <r>
      <rPr>
        <i/>
        <sz val="11"/>
        <color indexed="8"/>
        <rFont val="Starling Serif"/>
        <family val="1"/>
      </rPr>
      <t>d=ul=e=g=dap</t>
    </r>
    <r>
      <rPr>
        <sz val="11"/>
        <color indexed="8"/>
        <rFont val="Starling Serif"/>
        <family val="1"/>
      </rPr>
      <t xml:space="preserve">.   § An even more complicated question is the relation between the Ket stems </t>
    </r>
    <r>
      <rPr>
        <i/>
        <sz val="11"/>
        <color indexed="8"/>
        <rFont val="Starling Serif"/>
        <family val="1"/>
      </rPr>
      <t>=dɔ(p)</t>
    </r>
    <r>
      <rPr>
        <sz val="11"/>
        <color indexed="8"/>
        <rFont val="Starling Serif"/>
        <family val="1"/>
      </rPr>
      <t xml:space="preserve"> and </t>
    </r>
    <r>
      <rPr>
        <i/>
        <sz val="11"/>
        <color indexed="8"/>
        <rFont val="Starling Serif"/>
        <family val="1"/>
      </rPr>
      <t>=ɔp</t>
    </r>
    <r>
      <rPr>
        <sz val="11"/>
        <color indexed="8"/>
        <rFont val="Starling Serif"/>
        <family val="1"/>
      </rPr>
      <t xml:space="preserve">, also 'drink', as in: </t>
    </r>
    <r>
      <rPr>
        <i/>
        <sz val="11"/>
        <color indexed="8"/>
        <rFont val="Starling Serif"/>
        <family val="1"/>
      </rPr>
      <t>d=a=b=ɔp</t>
    </r>
    <r>
      <rPr>
        <sz val="11"/>
        <color indexed="8"/>
        <rFont val="Starling Serif"/>
        <family val="1"/>
      </rPr>
      <t xml:space="preserve"> 'I drink it', past tense </t>
    </r>
    <r>
      <rPr>
        <i/>
        <sz val="11"/>
        <color indexed="8"/>
        <rFont val="Starling Serif"/>
        <family val="1"/>
      </rPr>
      <t>d=ɔ=b=a=l=ɔp</t>
    </r>
    <r>
      <rPr>
        <sz val="11"/>
        <color indexed="8"/>
        <rFont val="Starling Serif"/>
        <family val="1"/>
      </rPr>
      <t xml:space="preserve"> [Werner 2002: II, 44]. The semantic difference between </t>
    </r>
    <r>
      <rPr>
        <i/>
        <sz val="11"/>
        <color indexed="8"/>
        <rFont val="Starling Serif"/>
        <family val="1"/>
      </rPr>
      <t>d=a=b=dop</t>
    </r>
    <r>
      <rPr>
        <sz val="11"/>
        <color indexed="8"/>
        <rFont val="Starling Serif"/>
        <family val="1"/>
      </rPr>
      <t xml:space="preserve"> and </t>
    </r>
    <r>
      <rPr>
        <i/>
        <sz val="11"/>
        <color indexed="8"/>
        <rFont val="Starling Serif"/>
        <family val="1"/>
      </rPr>
      <t>d=a=b=ɔp</t>
    </r>
    <r>
      <rPr>
        <sz val="11"/>
        <color indexed="8"/>
        <rFont val="Starling Serif"/>
        <family val="1"/>
      </rPr>
      <t xml:space="preserve"> is unclear; it can only be seen from available texts that the latter form is much more rare, possibly archaic in origin. Whether they are connected etymologically is quite debatable; to link them together, one would have to demonstrate that </t>
    </r>
    <r>
      <rPr>
        <i/>
        <sz val="11"/>
        <color indexed="8"/>
        <rFont val="Starling Serif"/>
        <family val="1"/>
      </rPr>
      <t>-d-</t>
    </r>
    <r>
      <rPr>
        <sz val="11"/>
        <color indexed="8"/>
        <rFont val="Starling Serif"/>
        <family val="1"/>
      </rPr>
      <t xml:space="preserve"> in </t>
    </r>
    <r>
      <rPr>
        <i/>
        <sz val="11"/>
        <color indexed="8"/>
        <rFont val="Starling Serif"/>
        <family val="1"/>
      </rPr>
      <t>d=a=b=dop</t>
    </r>
    <r>
      <rPr>
        <sz val="11"/>
        <color indexed="8"/>
        <rFont val="Starling Serif"/>
        <family val="1"/>
      </rPr>
      <t xml:space="preserve"> is an old preverb, fused with the root. But apparently, this is impossible to do on available Ket material, since even the external parallels in Kott show that the two stems must have been differentiated already on the Proto-Yeniseian level (there is, however, some evidence for such segmentation in Yugh, see notes on the Yugh entry). In any case, at the moment it seems that </t>
    </r>
    <r>
      <rPr>
        <i/>
        <sz val="11"/>
        <color indexed="8"/>
        <rFont val="Starling Serif"/>
        <family val="1"/>
      </rPr>
      <t>=ɔp</t>
    </r>
    <r>
      <rPr>
        <sz val="11"/>
        <color indexed="8"/>
        <rFont val="Starling Serif"/>
        <family val="1"/>
      </rPr>
      <t xml:space="preserve"> has to be excluded from lexicostatistical calculations.</t>
    </r>
  </si>
  <si>
    <r>
      <t xml:space="preserve">Werner 2011: 306. Infinitive form; another variant of the infinitive is the complex formation </t>
    </r>
    <r>
      <rPr>
        <i/>
        <sz val="11"/>
        <color indexed="8"/>
        <rFont val="Starling Serif"/>
        <family val="1"/>
      </rPr>
      <t>u=dˈop</t>
    </r>
    <r>
      <rPr>
        <sz val="11"/>
        <color indexed="8"/>
        <rFont val="Starling Serif"/>
        <family val="1"/>
      </rPr>
      <t xml:space="preserve"> ~ </t>
    </r>
    <r>
      <rPr>
        <i/>
        <sz val="11"/>
        <color indexed="8"/>
        <rFont val="Starling Serif"/>
        <family val="1"/>
      </rPr>
      <t>u=dˈof</t>
    </r>
    <r>
      <rPr>
        <sz val="11"/>
        <color indexed="8"/>
        <rFont val="Starling Serif"/>
        <family val="1"/>
      </rPr>
      <t xml:space="preserve"> (&lt; </t>
    </r>
    <r>
      <rPr>
        <i/>
        <sz val="11"/>
        <color indexed="8"/>
        <rFont val="Starling Serif"/>
        <family val="1"/>
      </rPr>
      <t>*ur-dop</t>
    </r>
    <r>
      <rPr>
        <sz val="11"/>
        <color indexed="8"/>
        <rFont val="Starling Serif"/>
        <family val="1"/>
      </rPr>
      <t xml:space="preserve">, literally 'water-drink'; the form </t>
    </r>
    <r>
      <rPr>
        <i/>
        <sz val="11"/>
        <color indexed="8"/>
        <rFont val="Starling Serif"/>
        <family val="1"/>
      </rPr>
      <t>ur=dop</t>
    </r>
    <r>
      <rPr>
        <sz val="11"/>
        <color indexed="8"/>
        <rFont val="Starling Serif"/>
        <family val="1"/>
      </rPr>
      <t xml:space="preserve"> itself is also attested, but is likely to be a back-formation through analogy, cf. the same situation in Ket). Quoted as </t>
    </r>
    <r>
      <rPr>
        <i/>
        <sz val="11"/>
        <color indexed="8"/>
        <rFont val="Starling Serif"/>
        <family val="1"/>
      </rPr>
      <t>u=dˈɔp</t>
    </r>
    <r>
      <rPr>
        <sz val="11"/>
        <color indexed="8"/>
        <rFont val="Starling Serif"/>
        <family val="1"/>
      </rPr>
      <t xml:space="preserve"> in [Werner 1977: 186]. Both infinitives correspond to the same finite paradigm: 1 sg. </t>
    </r>
    <r>
      <rPr>
        <i/>
        <sz val="11"/>
        <color indexed="8"/>
        <rFont val="Starling Serif"/>
        <family val="1"/>
      </rPr>
      <t>d=aʰː=b=dop</t>
    </r>
    <r>
      <rPr>
        <sz val="11"/>
        <color indexed="8"/>
        <rFont val="Starling Serif"/>
        <family val="1"/>
      </rPr>
      <t xml:space="preserve"> 'I drink it', past tense </t>
    </r>
    <r>
      <rPr>
        <i/>
        <sz val="11"/>
        <color indexed="8"/>
        <rFont val="Starling Serif"/>
        <family val="1"/>
      </rPr>
      <t>d=ɔ=b=ɨ=y=op</t>
    </r>
    <r>
      <rPr>
        <sz val="11"/>
        <color indexed="8"/>
        <rFont val="Starling Serif"/>
        <family val="1"/>
      </rPr>
      <t xml:space="preserve">, imperative </t>
    </r>
    <r>
      <rPr>
        <i/>
        <sz val="11"/>
        <color indexed="8"/>
        <rFont val="Starling Serif"/>
        <family val="1"/>
      </rPr>
      <t>a=y=ɔp</t>
    </r>
    <r>
      <rPr>
        <sz val="11"/>
        <color indexed="8"/>
        <rFont val="Starling Serif"/>
        <family val="1"/>
      </rPr>
      <t xml:space="preserve"> 'drink it!'. There is also a composite paradigm: 1 sg. </t>
    </r>
    <r>
      <rPr>
        <i/>
        <sz val="11"/>
        <color indexed="8"/>
        <rFont val="Starling Serif"/>
        <family val="1"/>
      </rPr>
      <t>d=ˈur=a=dop</t>
    </r>
    <r>
      <rPr>
        <sz val="11"/>
        <color indexed="8"/>
        <rFont val="Starling Serif"/>
        <family val="1"/>
      </rPr>
      <t xml:space="preserve"> 'I drink', where </t>
    </r>
    <r>
      <rPr>
        <i/>
        <sz val="11"/>
        <color indexed="8"/>
        <rFont val="Starling Serif"/>
        <family val="1"/>
      </rPr>
      <t>=ur=</t>
    </r>
    <r>
      <rPr>
        <sz val="11"/>
        <color indexed="8"/>
        <rFont val="Starling Serif"/>
        <family val="1"/>
      </rPr>
      <t xml:space="preserve"> is 'water'; quoted as </t>
    </r>
    <r>
      <rPr>
        <i/>
        <sz val="11"/>
        <color indexed="8"/>
        <rFont val="Starling Serif"/>
        <family val="1"/>
      </rPr>
      <t>d=ur=e=daf</t>
    </r>
    <r>
      <rPr>
        <sz val="11"/>
        <color indexed="8"/>
        <rFont val="Starling Serif"/>
        <family val="1"/>
      </rPr>
      <t xml:space="preserve">, past tense </t>
    </r>
    <r>
      <rPr>
        <i/>
        <sz val="11"/>
        <color indexed="8"/>
        <rFont val="Starling Serif"/>
        <family val="1"/>
      </rPr>
      <t>d=ur=e=g=daf</t>
    </r>
    <r>
      <rPr>
        <sz val="11"/>
        <color indexed="8"/>
        <rFont val="Starling Serif"/>
        <family val="1"/>
      </rPr>
      <t xml:space="preserve"> in [Castrén 1858: 185]. It is notable that in all these paradigms, the root has the form </t>
    </r>
    <r>
      <rPr>
        <i/>
        <sz val="11"/>
        <color indexed="8"/>
        <rFont val="Starling Serif"/>
        <family val="1"/>
      </rPr>
      <t>=dop</t>
    </r>
    <r>
      <rPr>
        <sz val="11"/>
        <color indexed="8"/>
        <rFont val="Starling Serif"/>
        <family val="1"/>
      </rPr>
      <t xml:space="preserve"> in the present tense, but </t>
    </r>
    <r>
      <rPr>
        <i/>
        <sz val="11"/>
        <color indexed="8"/>
        <rFont val="Starling Serif"/>
        <family val="1"/>
      </rPr>
      <t>=op</t>
    </r>
    <r>
      <rPr>
        <sz val="11"/>
        <color indexed="8"/>
        <rFont val="Starling Serif"/>
        <family val="1"/>
      </rPr>
      <t xml:space="preserve"> in the past tense and in the imperative mood. This suppletivism cannot be explained through regular Yugh morphophonology.</t>
    </r>
  </si>
  <si>
    <r>
      <t xml:space="preserve">Castrén 1858: 202, 213. 1st p. sg. Cf. also past tense: </t>
    </r>
    <r>
      <rPr>
        <i/>
        <sz val="11"/>
        <color indexed="8"/>
        <rFont val="Starling Serif"/>
        <family val="1"/>
      </rPr>
      <t>o=l=aː=p-aŋ</t>
    </r>
    <r>
      <rPr>
        <sz val="11"/>
        <color indexed="8"/>
        <rFont val="Starling Serif"/>
        <family val="1"/>
      </rPr>
      <t xml:space="preserve">, imperative: </t>
    </r>
    <r>
      <rPr>
        <i/>
        <sz val="11"/>
        <color indexed="8"/>
        <rFont val="Starling Serif"/>
        <family val="1"/>
      </rPr>
      <t>a=l=č=ep</t>
    </r>
    <r>
      <rPr>
        <sz val="11"/>
        <color indexed="8"/>
        <rFont val="Starling Serif"/>
        <family val="1"/>
      </rPr>
      <t xml:space="preserve">, infinitive: </t>
    </r>
    <r>
      <rPr>
        <i/>
        <sz val="11"/>
        <color indexed="8"/>
        <rFont val="Starling Serif"/>
        <family val="1"/>
      </rPr>
      <t>ši=g=ap</t>
    </r>
    <r>
      <rPr>
        <sz val="11"/>
        <color indexed="8"/>
        <rFont val="Starling Serif"/>
        <family val="1"/>
      </rPr>
      <t xml:space="preserve">. The root is either </t>
    </r>
    <r>
      <rPr>
        <i/>
        <sz val="11"/>
        <color indexed="8"/>
        <rFont val="Starling Serif"/>
        <family val="1"/>
      </rPr>
      <t>=p-</t>
    </r>
    <r>
      <rPr>
        <sz val="11"/>
        <color indexed="8"/>
        <rFont val="Starling Serif"/>
        <family val="1"/>
      </rPr>
      <t xml:space="preserve"> or </t>
    </r>
    <r>
      <rPr>
        <i/>
        <sz val="11"/>
        <color indexed="8"/>
        <rFont val="Starling Serif"/>
        <family val="1"/>
      </rPr>
      <t>=ap</t>
    </r>
    <r>
      <rPr>
        <sz val="11"/>
        <color indexed="8"/>
        <rFont val="Starling Serif"/>
        <family val="1"/>
      </rPr>
      <t xml:space="preserve">, with the vowel sometimes deleted through contraction with preceding prefixes. Cf. in older sources: </t>
    </r>
    <r>
      <rPr>
        <i/>
        <sz val="11"/>
        <color indexed="8"/>
        <rFont val="Starling Serif"/>
        <family val="1"/>
      </rPr>
      <t>opaŋ</t>
    </r>
    <r>
      <rPr>
        <sz val="11"/>
        <color indexed="8"/>
        <rFont val="Starling Serif"/>
        <family val="1"/>
      </rPr>
      <t xml:space="preserve"> (M., Dict., Pal., Kl.)  [Verner 1990: 348].</t>
    </r>
  </si>
  <si>
    <r>
      <t xml:space="preserve">Dulzon 1961: 177 (Dict., Pal., Kl.). Morphologically obscure; as in Arin, probably a complex stem is involved, but segmentation is unclear. The form </t>
    </r>
    <r>
      <rPr>
        <i/>
        <sz val="11"/>
        <color indexed="8"/>
        <rFont val="Starling Serif"/>
        <family val="1"/>
      </rPr>
      <t>du-ž-dop</t>
    </r>
    <r>
      <rPr>
        <sz val="11"/>
        <color indexed="8"/>
        <rFont val="Starling Serif"/>
        <family val="1"/>
      </rPr>
      <t xml:space="preserve"> 'to drink', listed in (Pal.) and (Kl.) as a synonym, is most likely a corrupt transcription of Yugh (not proper Pumpokol) </t>
    </r>
    <r>
      <rPr>
        <i/>
        <sz val="11"/>
        <color indexed="8"/>
        <rFont val="Starling Serif"/>
        <family val="1"/>
      </rPr>
      <t>d=ur=a=dop</t>
    </r>
    <r>
      <rPr>
        <sz val="11"/>
        <color indexed="8"/>
        <rFont val="Starling Serif"/>
        <family val="1"/>
      </rPr>
      <t xml:space="preserve"> q.v.</t>
    </r>
  </si>
  <si>
    <r>
      <t>S. Starostin 1995: 202 (</t>
    </r>
    <r>
      <rPr>
        <i/>
        <sz val="11"/>
        <color indexed="8"/>
        <rFont val="Starling Serif"/>
        <family val="1"/>
      </rPr>
      <t>*ʔVbV</t>
    </r>
    <r>
      <rPr>
        <sz val="11"/>
        <color indexed="8"/>
        <rFont val="Starling Serif"/>
        <family val="1"/>
      </rPr>
      <t xml:space="preserve">); superseded by the newer reconstruction </t>
    </r>
    <r>
      <rPr>
        <i/>
        <sz val="11"/>
        <color indexed="8"/>
        <rFont val="Starling Serif"/>
        <family val="1"/>
      </rPr>
      <t>*ʔop-</t>
    </r>
    <r>
      <rPr>
        <sz val="11"/>
        <color indexed="8"/>
        <rFont val="Starling Serif"/>
        <family val="1"/>
      </rPr>
      <t xml:space="preserve"> in [YED # 173]. Also reconstructed as </t>
    </r>
    <r>
      <rPr>
        <i/>
        <sz val="11"/>
        <color indexed="8"/>
        <rFont val="Starling Serif"/>
        <family val="1"/>
      </rPr>
      <t>*op</t>
    </r>
    <r>
      <rPr>
        <sz val="11"/>
        <color indexed="8"/>
        <rFont val="Starling Serif"/>
        <family val="1"/>
      </rPr>
      <t xml:space="preserve"> in [Werner 2002: II, 44]. </t>
    </r>
    <r>
      <rPr>
        <u val="single"/>
        <sz val="11"/>
        <color indexed="8"/>
        <rFont val="Starling Serif"/>
        <family val="1"/>
      </rPr>
      <t>Distribution</t>
    </r>
    <r>
      <rPr>
        <sz val="11"/>
        <color indexed="8"/>
        <rFont val="Starling Serif"/>
        <family val="1"/>
      </rPr>
      <t xml:space="preserve">: Best attested in Kott, as well as in a part of the Ket-Yugh paradigm. </t>
    </r>
    <r>
      <rPr>
        <u val="single"/>
        <sz val="11"/>
        <color indexed="8"/>
        <rFont val="Starling Serif"/>
        <family val="1"/>
      </rPr>
      <t>Replacements</t>
    </r>
    <r>
      <rPr>
        <sz val="11"/>
        <color indexed="8"/>
        <rFont val="Starling Serif"/>
        <family val="1"/>
      </rPr>
      <t xml:space="preserve">: (a) The forms in Arin and Pumpokol, as is common for most verbal forms attested in these languages, are very hard to interpret. S. Starostin [1995: 203] suggested that they are cognate, segmenting the Arin form as </t>
    </r>
    <r>
      <rPr>
        <i/>
        <sz val="11"/>
        <color indexed="8"/>
        <rFont val="Starling Serif"/>
        <family val="1"/>
      </rPr>
      <t>tʸ=aːgu-r</t>
    </r>
    <r>
      <rPr>
        <sz val="11"/>
        <color indexed="8"/>
        <rFont val="Starling Serif"/>
        <family val="1"/>
      </rPr>
      <t xml:space="preserve">, comparing the "root" to </t>
    </r>
    <r>
      <rPr>
        <i/>
        <sz val="11"/>
        <color indexed="8"/>
        <rFont val="Starling Serif"/>
        <family val="1"/>
      </rPr>
      <t>/h/ok-</t>
    </r>
    <r>
      <rPr>
        <sz val="11"/>
        <color indexed="8"/>
        <rFont val="Starling Serif"/>
        <family val="1"/>
      </rPr>
      <t xml:space="preserve"> in Pumpokol and reconstructing a rather vague stem </t>
    </r>
    <r>
      <rPr>
        <i/>
        <sz val="11"/>
        <color indexed="8"/>
        <rFont val="Starling Serif"/>
        <family val="1"/>
      </rPr>
      <t>*ʔVKV-</t>
    </r>
    <r>
      <rPr>
        <sz val="11"/>
        <color indexed="8"/>
        <rFont val="Starling Serif"/>
        <family val="1"/>
      </rPr>
      <t xml:space="preserve"> 'to drink'. This reconstruction, however, depends on way too many unprovable assumptions, not to mention that any Arin or Pumpokol forms attested in XVIIth century sources without reliable external cognates in Ket or Kott are highly questionable to begin with. Provisionally, we treat them as independent replacements with obscure etymologies; (b) In Ket-Yugh, the old root </t>
    </r>
    <r>
      <rPr>
        <i/>
        <sz val="11"/>
        <color indexed="8"/>
        <rFont val="Starling Serif"/>
        <family val="1"/>
      </rPr>
      <t>*=op</t>
    </r>
    <r>
      <rPr>
        <sz val="11"/>
        <color indexed="8"/>
        <rFont val="Starling Serif"/>
        <family val="1"/>
      </rPr>
      <t xml:space="preserve"> has been confined to certain suppletive parts of the paradigm, being generally replaced by </t>
    </r>
    <r>
      <rPr>
        <i/>
        <sz val="11"/>
        <color indexed="8"/>
        <rFont val="Starling Serif"/>
        <family val="1"/>
      </rPr>
      <t>=dop</t>
    </r>
    <r>
      <rPr>
        <sz val="11"/>
        <color indexed="8"/>
        <rFont val="Starling Serif"/>
        <family val="1"/>
      </rPr>
      <t xml:space="preserve">. This latter stem is compared by S. Starostin to Kott </t>
    </r>
    <r>
      <rPr>
        <i/>
        <sz val="11"/>
        <color indexed="8"/>
        <rFont val="Starling Serif"/>
        <family val="1"/>
      </rPr>
      <t>toːp-</t>
    </r>
    <r>
      <rPr>
        <sz val="11"/>
        <color indexed="8"/>
        <rFont val="Starling Serif"/>
        <family val="1"/>
      </rPr>
      <t xml:space="preserve"> in </t>
    </r>
    <r>
      <rPr>
        <i/>
        <sz val="11"/>
        <color indexed="8"/>
        <rFont val="Starling Serif"/>
        <family val="1"/>
      </rPr>
      <t>toːp-aːk-ŋ</t>
    </r>
    <r>
      <rPr>
        <sz val="11"/>
        <color indexed="8"/>
        <rFont val="Starling Serif"/>
        <family val="1"/>
      </rPr>
      <t xml:space="preserve"> 'I eat', etc. &lt; Proto-Yeniseian </t>
    </r>
    <r>
      <rPr>
        <i/>
        <sz val="11"/>
        <color indexed="8"/>
        <rFont val="Starling Serif"/>
        <family val="1"/>
      </rPr>
      <t>*dop</t>
    </r>
    <r>
      <rPr>
        <sz val="11"/>
        <color indexed="8"/>
        <rFont val="Starling Serif"/>
        <family val="1"/>
      </rPr>
      <t xml:space="preserve"> 'to eat' [S. Starostin 1995: 223]. If this comparison is right, the Ket-Yugh meanings are probably innovative, appearing through frequent usage of the compound stem </t>
    </r>
    <r>
      <rPr>
        <i/>
        <sz val="11"/>
        <color indexed="8"/>
        <rFont val="Starling Serif"/>
        <family val="1"/>
      </rPr>
      <t>*xur</t>
    </r>
    <r>
      <rPr>
        <i/>
        <vertAlign val="subscript"/>
        <sz val="11"/>
        <color indexed="8"/>
        <rFont val="Starling Serif"/>
        <family val="1"/>
      </rPr>
      <t>1</t>
    </r>
    <r>
      <rPr>
        <i/>
        <sz val="11"/>
        <color indexed="8"/>
        <rFont val="Starling Serif"/>
        <family val="1"/>
      </rPr>
      <t>-dop</t>
    </r>
    <r>
      <rPr>
        <sz val="11"/>
        <color indexed="8"/>
        <rFont val="Starling Serif"/>
        <family val="1"/>
      </rPr>
      <t xml:space="preserve">, literally 'to consume water', where </t>
    </r>
    <r>
      <rPr>
        <i/>
        <sz val="11"/>
        <color indexed="8"/>
        <rFont val="Starling Serif"/>
        <family val="1"/>
      </rPr>
      <t>*dop</t>
    </r>
    <r>
      <rPr>
        <sz val="11"/>
        <color indexed="8"/>
        <rFont val="Starling Serif"/>
        <family val="1"/>
      </rPr>
      <t xml:space="preserve"> would be a verb with originally vague semantics ('to consume, devour'?). Another possibility is that Ket-Yugh </t>
    </r>
    <r>
      <rPr>
        <i/>
        <sz val="11"/>
        <color indexed="8"/>
        <rFont val="Starling Serif"/>
        <family val="1"/>
      </rPr>
      <t>*=dop</t>
    </r>
    <r>
      <rPr>
        <sz val="11"/>
        <color indexed="8"/>
        <rFont val="Starling Serif"/>
        <family val="1"/>
      </rPr>
      <t xml:space="preserve"> (and maybe Kott </t>
    </r>
    <r>
      <rPr>
        <i/>
        <sz val="11"/>
        <color indexed="8"/>
        <rFont val="Starling Serif"/>
        <family val="1"/>
      </rPr>
      <t>toːp-</t>
    </r>
    <r>
      <rPr>
        <sz val="11"/>
        <color indexed="8"/>
        <rFont val="Starling Serif"/>
        <family val="1"/>
      </rPr>
      <t xml:space="preserve"> as well?) are historically fusions of the same old root </t>
    </r>
    <r>
      <rPr>
        <i/>
        <sz val="11"/>
        <color indexed="8"/>
        <rFont val="Starling Serif"/>
        <family val="1"/>
      </rPr>
      <t>*=op</t>
    </r>
    <r>
      <rPr>
        <sz val="11"/>
        <color indexed="8"/>
        <rFont val="Starling Serif"/>
        <family val="1"/>
      </rPr>
      <t xml:space="preserve"> with a directional prefix; however, it remains unprovable. Overall, the entire situation is beset with etymological problems, so the selection of </t>
    </r>
    <r>
      <rPr>
        <i/>
        <sz val="11"/>
        <color indexed="8"/>
        <rFont val="Starling Serif"/>
        <family val="1"/>
      </rPr>
      <t>*=op</t>
    </r>
    <r>
      <rPr>
        <sz val="11"/>
        <color indexed="8"/>
        <rFont val="Starling Serif"/>
        <family val="1"/>
      </rPr>
      <t xml:space="preserve"> as an optimal candidate for Proto-Yeniseian 'to drink' rests only on its position as the currently strongest isogloss between Ket-Yugh and a non-Ket-Yugh language (Kott) in the required meaning. </t>
    </r>
    <r>
      <rPr>
        <u val="single"/>
        <sz val="11"/>
        <color indexed="8"/>
        <rFont val="Starling Serif"/>
        <family val="1"/>
      </rPr>
      <t>Reconstruction shape</t>
    </r>
    <r>
      <rPr>
        <sz val="11"/>
        <color indexed="8"/>
        <rFont val="Starling Serif"/>
        <family val="1"/>
      </rPr>
      <t>: Correspondences between Ket-Yugh and Kott are regular and trivial.</t>
    </r>
  </si>
  <si>
    <r>
      <t xml:space="preserve">Proto-KY </t>
    </r>
    <r>
      <rPr>
        <i/>
        <sz val="11"/>
        <color indexed="8"/>
        <rFont val="Starling Serif"/>
        <family val="1"/>
      </rPr>
      <t>*tɔ=qɔy-iŋ</t>
    </r>
    <r>
      <rPr>
        <sz val="11"/>
        <color indexed="8"/>
        <rFont val="Starling Serif"/>
        <family val="1"/>
      </rPr>
      <t xml:space="preserve"> 'dry' (adj.). The prefixal character of </t>
    </r>
    <r>
      <rPr>
        <i/>
        <sz val="11"/>
        <color indexed="8"/>
        <rFont val="Starling Serif"/>
        <family val="1"/>
      </rPr>
      <t>*tɔ=</t>
    </r>
    <r>
      <rPr>
        <sz val="11"/>
        <color indexed="8"/>
        <rFont val="Starling Serif"/>
        <family val="1"/>
      </rPr>
      <t xml:space="preserve"> can be seen without resorting to external comparison: cf. the common Ket-Yugh compound verbal stem </t>
    </r>
    <r>
      <rPr>
        <i/>
        <sz val="11"/>
        <color indexed="8"/>
        <rFont val="Starling Serif"/>
        <family val="1"/>
      </rPr>
      <t>tut... ʁɔy</t>
    </r>
    <r>
      <rPr>
        <sz val="11"/>
        <color indexed="8"/>
        <rFont val="Starling Serif"/>
        <family val="1"/>
      </rPr>
      <t xml:space="preserve"> 'to get dry': Ket </t>
    </r>
    <r>
      <rPr>
        <i/>
        <sz val="11"/>
        <color indexed="8"/>
        <rFont val="Starling Serif"/>
        <family val="1"/>
      </rPr>
      <t>tˈut-a-b-a-ʁɔy</t>
    </r>
    <r>
      <rPr>
        <sz val="11"/>
        <color indexed="8"/>
        <rFont val="Starling Serif"/>
        <family val="1"/>
      </rPr>
      <t xml:space="preserve"> 'it is drying', Yugh </t>
    </r>
    <r>
      <rPr>
        <i/>
        <sz val="11"/>
        <color indexed="8"/>
        <rFont val="Starling Serif"/>
        <family val="1"/>
      </rPr>
      <t>tˈut-a-b-a-ɔy</t>
    </r>
    <r>
      <rPr>
        <sz val="11"/>
        <color indexed="8"/>
        <rFont val="Starling Serif"/>
        <family val="1"/>
      </rPr>
      <t xml:space="preserve"> id. [Werner 2002: II, 291], although the original meaning of the first stem </t>
    </r>
    <r>
      <rPr>
        <i/>
        <sz val="11"/>
        <color indexed="8"/>
        <rFont val="Starling Serif"/>
        <family val="1"/>
      </rPr>
      <t>*tut=</t>
    </r>
    <r>
      <rPr>
        <sz val="11"/>
        <color indexed="8"/>
        <rFont val="Starling Serif"/>
        <family val="1"/>
      </rPr>
      <t xml:space="preserve"> is unclear. As for </t>
    </r>
    <r>
      <rPr>
        <i/>
        <sz val="11"/>
        <color indexed="8"/>
        <rFont val="Starling Serif"/>
        <family val="1"/>
      </rPr>
      <t>*t=</t>
    </r>
    <r>
      <rPr>
        <sz val="11"/>
        <color indexed="8"/>
        <rFont val="Starling Serif"/>
        <family val="1"/>
      </rPr>
      <t xml:space="preserve"> in </t>
    </r>
    <r>
      <rPr>
        <i/>
        <sz val="11"/>
        <color indexed="8"/>
        <rFont val="Starling Serif"/>
        <family val="1"/>
      </rPr>
      <t>*tɔ=qɔy-iŋ</t>
    </r>
    <r>
      <rPr>
        <sz val="11"/>
        <color indexed="8"/>
        <rFont val="Starling Serif"/>
        <family val="1"/>
      </rPr>
      <t xml:space="preserve"> (&lt; </t>
    </r>
    <r>
      <rPr>
        <i/>
        <sz val="11"/>
        <color indexed="8"/>
        <rFont val="Starling Serif"/>
        <family val="1"/>
      </rPr>
      <t>*t=a=qɔy-iŋ</t>
    </r>
    <r>
      <rPr>
        <sz val="11"/>
        <color indexed="8"/>
        <rFont val="Starling Serif"/>
        <family val="1"/>
      </rPr>
      <t>?), it is most likely a fossilized verbal prefix (infinitive forms in Ket-Yugh sometimes incorporate these morphemes).</t>
    </r>
  </si>
  <si>
    <r>
      <t>*qɔy-</t>
    </r>
    <r>
      <rPr>
        <sz val="11"/>
        <color indexed="8"/>
        <rFont val="Starling Serif"/>
        <family val="1"/>
      </rPr>
      <t xml:space="preserve"> [</t>
    </r>
    <r>
      <rPr>
        <b/>
        <sz val="11"/>
        <color indexed="8"/>
        <rFont val="Starling Serif"/>
        <family val="1"/>
      </rPr>
      <t>*qɔɢ-</t>
    </r>
    <r>
      <rPr>
        <sz val="11"/>
        <color indexed="8"/>
        <rFont val="Starling Serif"/>
        <family val="1"/>
      </rPr>
      <t>]</t>
    </r>
  </si>
  <si>
    <r>
      <t xml:space="preserve">Werner 2002: II, 277, 283. Final </t>
    </r>
    <r>
      <rPr>
        <i/>
        <sz val="11"/>
        <color indexed="8"/>
        <rFont val="Starling Serif"/>
        <family val="1"/>
      </rPr>
      <t>-sʸ</t>
    </r>
    <r>
      <rPr>
        <sz val="11"/>
        <color indexed="8"/>
        <rFont val="Starling Serif"/>
        <family val="1"/>
      </rPr>
      <t xml:space="preserve"> is a predicative suffix. Quoted as </t>
    </r>
    <r>
      <rPr>
        <i/>
        <sz val="11"/>
        <color indexed="8"/>
        <rFont val="Starling Serif"/>
        <family val="1"/>
      </rPr>
      <t>toˑyiŋ</t>
    </r>
    <r>
      <rPr>
        <i/>
        <vertAlign val="subscript"/>
        <sz val="11"/>
        <color indexed="8"/>
        <rFont val="Starling Serif"/>
        <family val="1"/>
      </rPr>
      <t>1</t>
    </r>
    <r>
      <rPr>
        <sz val="11"/>
        <color indexed="8"/>
        <rFont val="Starling Serif"/>
        <family val="1"/>
      </rPr>
      <t xml:space="preserve"> / </t>
    </r>
    <r>
      <rPr>
        <i/>
        <sz val="11"/>
        <color indexed="8"/>
        <rFont val="Starling Serif"/>
        <family val="1"/>
      </rPr>
      <t>tɔ</t>
    </r>
    <r>
      <rPr>
        <i/>
        <vertAlign val="subscript"/>
        <sz val="11"/>
        <color indexed="8"/>
        <rFont val="Starling Serif"/>
        <family val="1"/>
      </rPr>
      <t>5</t>
    </r>
    <r>
      <rPr>
        <i/>
        <sz val="11"/>
        <color indexed="8"/>
        <rFont val="Starling Serif"/>
        <family val="1"/>
      </rPr>
      <t>ʁɔiŋ</t>
    </r>
    <r>
      <rPr>
        <sz val="11"/>
        <color indexed="8"/>
        <rFont val="Starling Serif"/>
        <family val="1"/>
      </rPr>
      <t xml:space="preserve"> (S.-Imb.) in [Werner 1977: 181]; as </t>
    </r>
    <r>
      <rPr>
        <i/>
        <sz val="11"/>
        <color indexed="8"/>
        <rFont val="Starling Serif"/>
        <family val="1"/>
      </rPr>
      <t>toɢayeŋ</t>
    </r>
    <r>
      <rPr>
        <sz val="11"/>
        <color indexed="8"/>
        <rFont val="Starling Serif"/>
        <family val="1"/>
      </rPr>
      <t xml:space="preserve"> in [Castrén 1858: 177]. This stem forms numerous derived composite verbs with the meaning 'to dry': </t>
    </r>
    <r>
      <rPr>
        <i/>
        <sz val="11"/>
        <color indexed="8"/>
        <rFont val="Starling Serif"/>
        <family val="1"/>
      </rPr>
      <t>tɔʁɔyiŋ-diy</t>
    </r>
    <r>
      <rPr>
        <sz val="11"/>
        <color indexed="8"/>
        <rFont val="Starling Serif"/>
        <family val="1"/>
      </rPr>
      <t xml:space="preserve">, </t>
    </r>
    <r>
      <rPr>
        <i/>
        <sz val="11"/>
        <color indexed="8"/>
        <rFont val="Starling Serif"/>
        <family val="1"/>
      </rPr>
      <t>tɔʁɔyiŋ-ɢat</t>
    </r>
    <r>
      <rPr>
        <sz val="11"/>
        <color indexed="8"/>
        <rFont val="Starling Serif"/>
        <family val="1"/>
      </rPr>
      <t xml:space="preserve">, etc. [Werner 2002: II, 277]. The quasi-synonymous form </t>
    </r>
    <r>
      <rPr>
        <i/>
        <sz val="11"/>
        <color indexed="8"/>
        <rFont val="Starling Serif"/>
        <family val="1"/>
      </rPr>
      <t>qˈolʸaŋ(-sʸ)</t>
    </r>
    <r>
      <rPr>
        <sz val="11"/>
        <color indexed="8"/>
        <rFont val="Starling Serif"/>
        <family val="1"/>
      </rPr>
      <t xml:space="preserve"> 'dry' [Werner 2002: II, 99] has very limited usage, predominantly in the meaning 'withered' (of trees or grass), so it is not eligible for inclusion.</t>
    </r>
  </si>
  <si>
    <r>
      <t xml:space="preserve">Werner 2011: 306. Quoted as </t>
    </r>
    <r>
      <rPr>
        <i/>
        <sz val="11"/>
        <color indexed="8"/>
        <rFont val="Starling Serif"/>
        <family val="1"/>
      </rPr>
      <t>tɔˈɔkŋ</t>
    </r>
    <r>
      <rPr>
        <sz val="11"/>
        <color indexed="8"/>
        <rFont val="Starling Serif"/>
        <family val="1"/>
      </rPr>
      <t xml:space="preserve"> ~ </t>
    </r>
    <r>
      <rPr>
        <i/>
        <sz val="11"/>
        <color indexed="8"/>
        <rFont val="Starling Serif"/>
        <family val="1"/>
      </rPr>
      <t>tɔˈaiŋ</t>
    </r>
    <r>
      <rPr>
        <sz val="11"/>
        <color indexed="8"/>
        <rFont val="Starling Serif"/>
        <family val="1"/>
      </rPr>
      <t xml:space="preserve"> in [Werner 1977: 181] (</t>
    </r>
    <r>
      <rPr>
        <i/>
        <sz val="11"/>
        <color indexed="8"/>
        <rFont val="Starling Serif"/>
        <family val="1"/>
      </rPr>
      <t>tɔˈɔkŋ</t>
    </r>
    <r>
      <rPr>
        <sz val="11"/>
        <color indexed="8"/>
        <rFont val="Starling Serif"/>
        <family val="1"/>
      </rPr>
      <t xml:space="preserve"> may be a misprint). As in Ket, this complex adjectival / infinitive stem serves as the basis for verbs with the meaning 'to dry', e. g. </t>
    </r>
    <r>
      <rPr>
        <i/>
        <sz val="11"/>
        <color indexed="8"/>
        <rFont val="Starling Serif"/>
        <family val="1"/>
      </rPr>
      <t>tɔɔyiŋ-etʸ</t>
    </r>
    <r>
      <rPr>
        <sz val="11"/>
        <color indexed="8"/>
        <rFont val="Starling Serif"/>
        <family val="1"/>
      </rPr>
      <t xml:space="preserve"> [Werner 2011: 306].</t>
    </r>
  </si>
  <si>
    <r>
      <t xml:space="preserve">Castrén 1858: 213. The prefix </t>
    </r>
    <r>
      <rPr>
        <i/>
        <sz val="11"/>
        <color indexed="8"/>
        <rFont val="Starling Serif"/>
        <family val="1"/>
      </rPr>
      <t>ši=</t>
    </r>
    <r>
      <rPr>
        <sz val="11"/>
        <color indexed="8"/>
        <rFont val="Starling Serif"/>
        <family val="1"/>
      </rPr>
      <t xml:space="preserve"> indicates that the form is really an infinitive, but the verb 'to dry' in Kott has only been preserved as compound formations: </t>
    </r>
    <r>
      <rPr>
        <i/>
        <sz val="11"/>
        <color indexed="8"/>
        <rFont val="Starling Serif"/>
        <family val="1"/>
      </rPr>
      <t>šiː=gal-ai-č-e-jaːk-ŋ</t>
    </r>
    <r>
      <rPr>
        <sz val="11"/>
        <color indexed="8"/>
        <rFont val="Starling Serif"/>
        <family val="1"/>
      </rPr>
      <t xml:space="preserve"> 'to dry out (intr.)', </t>
    </r>
    <r>
      <rPr>
        <i/>
        <sz val="11"/>
        <color indexed="8"/>
        <rFont val="Starling Serif"/>
        <family val="1"/>
      </rPr>
      <t>dʸ=ä=šiː=gal-aŋ</t>
    </r>
    <r>
      <rPr>
        <sz val="11"/>
        <color indexed="8"/>
        <rFont val="Starling Serif"/>
        <family val="1"/>
      </rPr>
      <t xml:space="preserve"> 'to dry (tr.)', etc. The older sources usually cite a different word in the meaning 'dry': </t>
    </r>
    <r>
      <rPr>
        <i/>
        <sz val="11"/>
        <color indexed="8"/>
        <rFont val="Starling Serif"/>
        <family val="1"/>
      </rPr>
      <t>xuiga</t>
    </r>
    <r>
      <rPr>
        <sz val="11"/>
        <color indexed="8"/>
        <rFont val="Starling Serif"/>
        <family val="1"/>
      </rPr>
      <t xml:space="preserve"> (M., Dict., Kl.) [Verner 1990: 375].</t>
    </r>
  </si>
  <si>
    <r>
      <t xml:space="preserve">Dulzon 1961: 185 (Dict.). The status of the prefixal component </t>
    </r>
    <r>
      <rPr>
        <i/>
        <sz val="11"/>
        <color indexed="8"/>
        <rFont val="Starling Serif"/>
        <family val="1"/>
      </rPr>
      <t>ič=</t>
    </r>
    <r>
      <rPr>
        <sz val="11"/>
        <color indexed="8"/>
        <rFont val="Starling Serif"/>
        <family val="1"/>
      </rPr>
      <t xml:space="preserve"> is unclear; if the form is really predicative ('it is dry'), it could be a sequence of auxiliary verbal morphemes (conjugation markers).</t>
    </r>
  </si>
  <si>
    <r>
      <t>S. Starostin 1995: 265 (</t>
    </r>
    <r>
      <rPr>
        <i/>
        <sz val="11"/>
        <color indexed="8"/>
        <rFont val="Starling Serif"/>
        <family val="1"/>
      </rPr>
      <t>*qV[ɢ]i-</t>
    </r>
    <r>
      <rPr>
        <sz val="11"/>
        <color indexed="8"/>
        <rFont val="Starling Serif"/>
        <family val="1"/>
      </rPr>
      <t xml:space="preserve">). Alternately reconstructed as </t>
    </r>
    <r>
      <rPr>
        <i/>
        <sz val="11"/>
        <color indexed="8"/>
        <rFont val="Starling Serif"/>
        <family val="1"/>
      </rPr>
      <t>*qoy</t>
    </r>
    <r>
      <rPr>
        <sz val="11"/>
        <color indexed="8"/>
        <rFont val="Starling Serif"/>
        <family val="1"/>
      </rPr>
      <t xml:space="preserve"> ~ </t>
    </r>
    <r>
      <rPr>
        <i/>
        <sz val="11"/>
        <color indexed="8"/>
        <rFont val="Starling Serif"/>
        <family val="1"/>
      </rPr>
      <t>*qoyiŋ</t>
    </r>
    <r>
      <rPr>
        <sz val="11"/>
        <color indexed="8"/>
        <rFont val="Starling Serif"/>
        <family val="1"/>
      </rPr>
      <t xml:space="preserve"> in [Werner 2002: II, 283]. </t>
    </r>
    <r>
      <rPr>
        <u val="single"/>
        <sz val="11"/>
        <color indexed="8"/>
        <rFont val="Starling Serif"/>
        <family val="1"/>
      </rPr>
      <t>Distribution</t>
    </r>
    <r>
      <rPr>
        <sz val="11"/>
        <color indexed="8"/>
        <rFont val="Starling Serif"/>
        <family val="1"/>
      </rPr>
      <t xml:space="preserve">: Preserved in all daughter languages except for the Kott dialect described by M. Castrén. </t>
    </r>
    <r>
      <rPr>
        <u val="single"/>
        <sz val="11"/>
        <color indexed="8"/>
        <rFont val="Starling Serif"/>
        <family val="1"/>
      </rPr>
      <t>Replacements</t>
    </r>
    <r>
      <rPr>
        <sz val="11"/>
        <color indexed="8"/>
        <rFont val="Starling Serif"/>
        <family val="1"/>
      </rPr>
      <t xml:space="preserve">: In Kott, the old word for 'dry' (as in 'dry clothes', etc.) may have merged with the old word for 'dry, withered' (as in 'dry tree', etc.): Kott </t>
    </r>
    <r>
      <rPr>
        <i/>
        <sz val="11"/>
        <color indexed="8"/>
        <rFont val="Starling Serif"/>
        <family val="1"/>
      </rPr>
      <t>=gal-</t>
    </r>
    <r>
      <rPr>
        <sz val="11"/>
        <color indexed="8"/>
        <rFont val="Starling Serif"/>
        <family val="1"/>
      </rPr>
      <t xml:space="preserve"> = Ket </t>
    </r>
    <r>
      <rPr>
        <i/>
        <sz val="11"/>
        <color indexed="8"/>
        <rFont val="Starling Serif"/>
        <family val="1"/>
      </rPr>
      <t>qɔlʸ-</t>
    </r>
    <r>
      <rPr>
        <sz val="11"/>
        <color indexed="8"/>
        <rFont val="Starling Serif"/>
        <family val="1"/>
      </rPr>
      <t xml:space="preserve"> in </t>
    </r>
    <r>
      <rPr>
        <i/>
        <sz val="11"/>
        <color indexed="8"/>
        <rFont val="Starling Serif"/>
        <family val="1"/>
      </rPr>
      <t>qɔlʸ-iŋ oˑksʸ</t>
    </r>
    <r>
      <rPr>
        <sz val="11"/>
        <color indexed="8"/>
        <rFont val="Starling Serif"/>
        <family val="1"/>
      </rPr>
      <t xml:space="preserve"> 'dry tree', etc. [Werner 2002: II, 101]. This is hard to ascertain due to the possibility of inaccurate semantic glossing in known sources on Kott, but may still be regarded as the optimal scenario under the present circumstances. </t>
    </r>
    <r>
      <rPr>
        <u val="single"/>
        <sz val="11"/>
        <color indexed="8"/>
        <rFont val="Starling Serif"/>
        <family val="1"/>
      </rPr>
      <t>Reconstruction shape</t>
    </r>
    <r>
      <rPr>
        <sz val="11"/>
        <color indexed="8"/>
        <rFont val="Starling Serif"/>
        <family val="1"/>
      </rPr>
      <t>: Correspondences are regular. Word-medial *-</t>
    </r>
    <r>
      <rPr>
        <i/>
        <sz val="11"/>
        <color indexed="8"/>
        <rFont val="Starling Serif"/>
        <family val="1"/>
      </rPr>
      <t>ɢ-</t>
    </r>
    <r>
      <rPr>
        <sz val="11"/>
        <color indexed="8"/>
        <rFont val="Starling Serif"/>
        <family val="1"/>
      </rPr>
      <t xml:space="preserve">, tentatively suggested by S. Starostin, is not very likely in this root (although the only form that explicitly contradicts such a reconstruction is Kott </t>
    </r>
    <r>
      <rPr>
        <i/>
        <sz val="11"/>
        <color indexed="8"/>
        <rFont val="Starling Serif"/>
        <family val="1"/>
      </rPr>
      <t>xui-ga</t>
    </r>
    <r>
      <rPr>
        <sz val="11"/>
        <color indexed="8"/>
        <rFont val="Starling Serif"/>
        <family val="1"/>
      </rPr>
      <t xml:space="preserve">), but its probability becomes higher if we decide to establish a further etymological link with Proto-Yeniseian </t>
    </r>
    <r>
      <rPr>
        <i/>
        <sz val="11"/>
        <color indexed="8"/>
        <rFont val="Starling Serif"/>
        <family val="1"/>
      </rPr>
      <t>*qɔq-ante</t>
    </r>
    <r>
      <rPr>
        <sz val="11"/>
        <color indexed="8"/>
        <rFont val="Starling Serif"/>
        <family val="1"/>
      </rPr>
      <t xml:space="preserve"> 'hunger' [S. Starostin 1995: 265]; the derivation 'dry' &gt; 'hunger' is typologically possible, e. g. encountered in Burushaski.</t>
    </r>
  </si>
  <si>
    <r>
      <t>Most likely, from proto-KY *</t>
    </r>
    <r>
      <rPr>
        <i/>
        <sz val="11"/>
        <color indexed="8"/>
        <rFont val="Starling Serif"/>
        <family val="1"/>
      </rPr>
      <t>ʔɔɢdɛ</t>
    </r>
    <r>
      <rPr>
        <sz val="11"/>
        <color indexed="8"/>
        <rFont val="Starling Serif"/>
        <family val="1"/>
      </rPr>
      <t xml:space="preserve">. Although both words are unquestionably related, reconstruction of the protoform is difficult, and the difficulty only increases if the Ket-Yugh forms for 'ear-ring' are taken into consideration: Ket </t>
    </r>
    <r>
      <rPr>
        <i/>
        <sz val="11"/>
        <color indexed="8"/>
        <rFont val="Starling Serif"/>
        <family val="1"/>
      </rPr>
      <t>ˈɔqtaŋ</t>
    </r>
    <r>
      <rPr>
        <sz val="11"/>
        <color indexed="8"/>
        <rFont val="Starling Serif"/>
        <family val="1"/>
      </rPr>
      <t xml:space="preserve">, pl. </t>
    </r>
    <r>
      <rPr>
        <i/>
        <sz val="11"/>
        <color indexed="8"/>
        <rFont val="Starling Serif"/>
        <family val="1"/>
      </rPr>
      <t>ˈɔqtanɨŋ</t>
    </r>
    <r>
      <rPr>
        <sz val="11"/>
        <color indexed="8"/>
        <rFont val="Starling Serif"/>
        <family val="1"/>
      </rPr>
      <t xml:space="preserve"> ([Werner 2002: II, 45]; quoted as </t>
    </r>
    <r>
      <rPr>
        <i/>
        <sz val="11"/>
        <color indexed="8"/>
        <rFont val="Starling Serif"/>
        <family val="1"/>
      </rPr>
      <t>ɔqtən</t>
    </r>
    <r>
      <rPr>
        <i/>
        <vertAlign val="subscript"/>
        <sz val="11"/>
        <color indexed="8"/>
        <rFont val="Starling Serif"/>
        <family val="1"/>
      </rPr>
      <t>6</t>
    </r>
    <r>
      <rPr>
        <sz val="11"/>
        <color indexed="8"/>
        <rFont val="Starling Serif"/>
        <family val="1"/>
      </rPr>
      <t xml:space="preserve">, pl. </t>
    </r>
    <r>
      <rPr>
        <i/>
        <sz val="11"/>
        <color indexed="8"/>
        <rFont val="Starling Serif"/>
        <family val="1"/>
      </rPr>
      <t>ɔqtɨn-əŋ</t>
    </r>
    <r>
      <rPr>
        <i/>
        <vertAlign val="subscript"/>
        <sz val="11"/>
        <color indexed="8"/>
        <rFont val="Starling Serif"/>
        <family val="1"/>
      </rPr>
      <t>5</t>
    </r>
    <r>
      <rPr>
        <sz val="11"/>
        <color indexed="8"/>
        <rFont val="Starling Serif"/>
        <family val="1"/>
      </rPr>
      <t xml:space="preserve"> in [Werner 1977: 171]), but Yugh </t>
    </r>
    <r>
      <rPr>
        <i/>
        <sz val="11"/>
        <color indexed="8"/>
        <rFont val="Starling Serif"/>
        <family val="1"/>
      </rPr>
      <t>ɔgdɔn</t>
    </r>
    <r>
      <rPr>
        <sz val="11"/>
        <color indexed="8"/>
        <rFont val="Starling Serif"/>
        <family val="1"/>
      </rPr>
      <t xml:space="preserve"> ~ </t>
    </r>
    <r>
      <rPr>
        <i/>
        <sz val="11"/>
        <color indexed="8"/>
        <rFont val="Starling Serif"/>
        <family val="1"/>
      </rPr>
      <t>ˈɔgdiŋey</t>
    </r>
    <r>
      <rPr>
        <sz val="11"/>
        <color indexed="8"/>
        <rFont val="Starling Serif"/>
        <family val="1"/>
      </rPr>
      <t xml:space="preserve">, pl. </t>
    </r>
    <r>
      <rPr>
        <i/>
        <sz val="11"/>
        <color indexed="8"/>
        <rFont val="Starling Serif"/>
        <family val="1"/>
      </rPr>
      <t>ˈɔgdɔn-ɨŋ</t>
    </r>
    <r>
      <rPr>
        <sz val="11"/>
        <color indexed="8"/>
        <rFont val="Starling Serif"/>
        <family val="1"/>
      </rPr>
      <t xml:space="preserve"> ~ </t>
    </r>
    <r>
      <rPr>
        <i/>
        <sz val="11"/>
        <color indexed="8"/>
        <rFont val="Starling Serif"/>
        <family val="1"/>
      </rPr>
      <t>ˈɔgdiŋ-ɨn</t>
    </r>
    <r>
      <rPr>
        <sz val="11"/>
        <color indexed="8"/>
        <rFont val="Starling Serif"/>
        <family val="1"/>
      </rPr>
      <t xml:space="preserve"> [Werner 2011: 234]. It looks as if the correspondences are reversed: Ket has voiced </t>
    </r>
    <r>
      <rPr>
        <i/>
        <sz val="11"/>
        <color indexed="8"/>
        <rFont val="Starling Serif"/>
        <family val="1"/>
      </rPr>
      <t>-gd-</t>
    </r>
    <r>
      <rPr>
        <sz val="11"/>
        <color indexed="8"/>
        <rFont val="Starling Serif"/>
        <family val="1"/>
      </rPr>
      <t xml:space="preserve"> in the word for 'ear', but voiceless uvular </t>
    </r>
    <r>
      <rPr>
        <i/>
        <sz val="11"/>
        <color indexed="8"/>
        <rFont val="Starling Serif"/>
        <family val="1"/>
      </rPr>
      <t>-qt-</t>
    </r>
    <r>
      <rPr>
        <sz val="11"/>
        <color indexed="8"/>
        <rFont val="Starling Serif"/>
        <family val="1"/>
      </rPr>
      <t xml:space="preserve"> in the word for 'ear-ring', whereas in Yugh it is vice versa. A fully satisfactory resolution of this problem seems unattainable, but it should be noted that voiced / voiceless alternations in Ket/Yugh are usually caused by consonantal assimilations; in this case, voicing / devoicing of the cluster could have been triggered by voiced / voiceless consonants of the suffix (or second root) that later disappeared due to contraction. If the original stem was </t>
    </r>
    <r>
      <rPr>
        <i/>
        <sz val="11"/>
        <color indexed="8"/>
        <rFont val="Starling Serif"/>
        <family val="1"/>
      </rPr>
      <t>*ʔɔɢdɛ</t>
    </r>
    <r>
      <rPr>
        <sz val="11"/>
        <color indexed="8"/>
        <rFont val="Starling Serif"/>
        <family val="1"/>
      </rPr>
      <t xml:space="preserve">, then the old word for 'ear-ring' could have been </t>
    </r>
    <r>
      <rPr>
        <i/>
        <sz val="11"/>
        <color indexed="8"/>
        <rFont val="Starling Serif"/>
        <family val="1"/>
      </rPr>
      <t>*ʔɔɢd</t>
    </r>
    <r>
      <rPr>
        <i/>
        <vertAlign val="superscript"/>
        <sz val="11"/>
        <color indexed="8"/>
        <rFont val="Starling Serif"/>
        <family val="1"/>
      </rPr>
      <t>ɛ</t>
    </r>
    <r>
      <rPr>
        <i/>
        <sz val="11"/>
        <color indexed="8"/>
        <rFont val="Starling Serif"/>
        <family val="1"/>
      </rPr>
      <t>-Cən</t>
    </r>
    <r>
      <rPr>
        <sz val="11"/>
        <color indexed="8"/>
        <rFont val="Starling Serif"/>
        <family val="1"/>
      </rPr>
      <t xml:space="preserve"> (where </t>
    </r>
    <r>
      <rPr>
        <i/>
        <sz val="11"/>
        <color indexed="8"/>
        <rFont val="Starling Serif"/>
        <family val="1"/>
      </rPr>
      <t>-C-</t>
    </r>
    <r>
      <rPr>
        <sz val="11"/>
        <color indexed="8"/>
        <rFont val="Starling Serif"/>
        <family val="1"/>
      </rPr>
      <t xml:space="preserve"> is a certain voiceless consonant), with different scenarios of contraction in Ket and Yugh. As for Yugh </t>
    </r>
    <r>
      <rPr>
        <i/>
        <sz val="11"/>
        <color indexed="8"/>
        <rFont val="Starling Serif"/>
        <family val="1"/>
      </rPr>
      <t>ˈɔt-ɨŋ</t>
    </r>
    <r>
      <rPr>
        <sz val="11"/>
        <color indexed="8"/>
        <rFont val="Starling Serif"/>
        <family val="1"/>
      </rPr>
      <t xml:space="preserve">, it is a rather strange form for a singular noun, also indicating a possible compound origin; perhaps &lt; </t>
    </r>
    <r>
      <rPr>
        <i/>
        <sz val="11"/>
        <color indexed="8"/>
        <rFont val="Starling Serif"/>
        <family val="1"/>
      </rPr>
      <t>*ʔɔɢd-fɨʔŋ</t>
    </r>
    <r>
      <rPr>
        <sz val="11"/>
        <color indexed="8"/>
        <rFont val="Starling Serif"/>
        <family val="1"/>
      </rPr>
      <t xml:space="preserve">, where </t>
    </r>
    <r>
      <rPr>
        <i/>
        <sz val="11"/>
        <color indexed="8"/>
        <rFont val="Starling Serif"/>
        <family val="1"/>
      </rPr>
      <t>fɨʔŋ</t>
    </r>
    <r>
      <rPr>
        <sz val="11"/>
        <color indexed="8"/>
        <rFont val="Starling Serif"/>
        <family val="1"/>
      </rPr>
      <t xml:space="preserve"> = 'swelling, tumor'  [Werner 2002: I, 348] (i. e. 'ear' as 'ear-swelling', 'outer ear' as opposed to 'inner ear', 'hearing')?</t>
    </r>
  </si>
  <si>
    <r>
      <t xml:space="preserve">Werner 2002: II, 31; Werner 1993: 81. Neuter gender. Plural form: </t>
    </r>
    <r>
      <rPr>
        <i/>
        <sz val="11"/>
        <color indexed="8"/>
        <rFont val="Starling Serif"/>
        <family val="1"/>
      </rPr>
      <t>ˈɔgdɛ-n</t>
    </r>
    <r>
      <rPr>
        <sz val="11"/>
        <color indexed="8"/>
        <rFont val="Starling Serif"/>
        <family val="1"/>
      </rPr>
      <t xml:space="preserve"> {</t>
    </r>
    <r>
      <rPr>
        <i/>
        <sz val="11"/>
        <color indexed="8"/>
        <rFont val="Starling Serif"/>
        <family val="1"/>
      </rPr>
      <t>огдэн</t>
    </r>
    <r>
      <rPr>
        <sz val="11"/>
        <color indexed="8"/>
        <rFont val="Starling Serif"/>
        <family val="1"/>
      </rPr>
      <t xml:space="preserve">} ~ </t>
    </r>
    <r>
      <rPr>
        <i/>
        <sz val="11"/>
        <color indexed="8"/>
        <rFont val="Starling Serif"/>
        <family val="1"/>
      </rPr>
      <t>ˈɔgdɛ-niŋ</t>
    </r>
    <r>
      <rPr>
        <sz val="11"/>
        <color indexed="8"/>
        <rFont val="Starling Serif"/>
        <family val="1"/>
      </rPr>
      <t xml:space="preserve">. Quoted as </t>
    </r>
    <r>
      <rPr>
        <i/>
        <sz val="11"/>
        <color indexed="8"/>
        <rFont val="Starling Serif"/>
        <family val="1"/>
      </rPr>
      <t>ɔgde</t>
    </r>
    <r>
      <rPr>
        <i/>
        <vertAlign val="subscript"/>
        <sz val="11"/>
        <color indexed="8"/>
        <rFont val="Starling Serif"/>
        <family val="1"/>
      </rPr>
      <t>5</t>
    </r>
    <r>
      <rPr>
        <sz val="11"/>
        <color indexed="8"/>
        <rFont val="Starling Serif"/>
        <family val="1"/>
      </rPr>
      <t xml:space="preserve">, pl. </t>
    </r>
    <r>
      <rPr>
        <i/>
        <sz val="11"/>
        <color indexed="8"/>
        <rFont val="Starling Serif"/>
        <family val="1"/>
      </rPr>
      <t>ɔgden</t>
    </r>
    <r>
      <rPr>
        <i/>
        <vertAlign val="subscript"/>
        <sz val="11"/>
        <color indexed="8"/>
        <rFont val="Starling Serif"/>
        <family val="1"/>
      </rPr>
      <t>6</t>
    </r>
    <r>
      <rPr>
        <sz val="11"/>
        <color indexed="8"/>
        <rFont val="Starling Serif"/>
        <family val="1"/>
      </rPr>
      <t xml:space="preserve"> in [Werner 1977: 171]; as </t>
    </r>
    <r>
      <rPr>
        <i/>
        <sz val="11"/>
        <color indexed="8"/>
        <rFont val="Starling Serif"/>
        <family val="1"/>
      </rPr>
      <t>ogdi</t>
    </r>
    <r>
      <rPr>
        <sz val="11"/>
        <color indexed="8"/>
        <rFont val="Starling Serif"/>
        <family val="1"/>
      </rPr>
      <t xml:space="preserve"> in [Castrén 1858: 163].</t>
    </r>
  </si>
  <si>
    <r>
      <t xml:space="preserve">Werner 2011: 234. Neuter gender. Plural form: </t>
    </r>
    <r>
      <rPr>
        <i/>
        <sz val="11"/>
        <color indexed="8"/>
        <rFont val="Starling Serif"/>
        <family val="1"/>
      </rPr>
      <t>ˈɔtiŋ-ɨn</t>
    </r>
    <r>
      <rPr>
        <sz val="11"/>
        <color indexed="8"/>
        <rFont val="Starling Serif"/>
        <family val="1"/>
      </rPr>
      <t xml:space="preserve"> ~ </t>
    </r>
    <r>
      <rPr>
        <i/>
        <sz val="11"/>
        <color indexed="8"/>
        <rFont val="Starling Serif"/>
        <family val="1"/>
      </rPr>
      <t>ˈɔtɨŋ-ɨn</t>
    </r>
    <r>
      <rPr>
        <sz val="11"/>
        <color indexed="8"/>
        <rFont val="Starling Serif"/>
        <family val="1"/>
      </rPr>
      <t xml:space="preserve">. Quoted as </t>
    </r>
    <r>
      <rPr>
        <i/>
        <sz val="11"/>
        <color indexed="8"/>
        <rFont val="Starling Serif"/>
        <family val="1"/>
      </rPr>
      <t>ɔtɨŋ</t>
    </r>
    <r>
      <rPr>
        <i/>
        <vertAlign val="subscript"/>
        <sz val="11"/>
        <color indexed="8"/>
        <rFont val="Starling Serif"/>
        <family val="1"/>
      </rPr>
      <t>6</t>
    </r>
    <r>
      <rPr>
        <sz val="11"/>
        <color indexed="8"/>
        <rFont val="Starling Serif"/>
        <family val="1"/>
      </rPr>
      <t xml:space="preserve">, </t>
    </r>
    <r>
      <rPr>
        <i/>
        <sz val="11"/>
        <color indexed="8"/>
        <rFont val="Starling Serif"/>
        <family val="1"/>
      </rPr>
      <t>ɔtɨŋ-ɨn</t>
    </r>
    <r>
      <rPr>
        <i/>
        <vertAlign val="subscript"/>
        <sz val="11"/>
        <color indexed="8"/>
        <rFont val="Starling Serif"/>
        <family val="1"/>
      </rPr>
      <t>5</t>
    </r>
    <r>
      <rPr>
        <sz val="11"/>
        <color indexed="8"/>
        <rFont val="Starling Serif"/>
        <family val="1"/>
      </rPr>
      <t xml:space="preserve"> in [Werner 1977: 171]; as </t>
    </r>
    <r>
      <rPr>
        <i/>
        <sz val="11"/>
        <color indexed="8"/>
        <rFont val="Starling Serif"/>
        <family val="1"/>
      </rPr>
      <t>oqteŋ</t>
    </r>
    <r>
      <rPr>
        <sz val="11"/>
        <color indexed="8"/>
        <rFont val="Starling Serif"/>
        <family val="1"/>
      </rPr>
      <t xml:space="preserve"> in [Castrén 1858: 163].</t>
    </r>
  </si>
  <si>
    <r>
      <t xml:space="preserve">Castrén 1858: 204. Plural form: </t>
    </r>
    <r>
      <rPr>
        <i/>
        <sz val="11"/>
        <color indexed="8"/>
        <rFont val="Starling Serif"/>
        <family val="1"/>
      </rPr>
      <t>kaloːg-ˈan</t>
    </r>
    <r>
      <rPr>
        <sz val="11"/>
        <color indexed="8"/>
        <rFont val="Starling Serif"/>
        <family val="1"/>
      </rPr>
      <t xml:space="preserve">. Most likely, borrowed from a Turkic source (cf. Yakut </t>
    </r>
    <r>
      <rPr>
        <i/>
        <sz val="11"/>
        <color indexed="8"/>
        <rFont val="Starling Serif"/>
        <family val="1"/>
      </rPr>
      <t>kulgaːk</t>
    </r>
    <r>
      <rPr>
        <sz val="11"/>
        <color indexed="8"/>
        <rFont val="Starling Serif"/>
        <family val="1"/>
      </rPr>
      <t xml:space="preserve">, Tatar </t>
    </r>
    <r>
      <rPr>
        <i/>
        <sz val="11"/>
        <color indexed="8"/>
        <rFont val="Starling Serif"/>
        <family val="1"/>
      </rPr>
      <t>qolaq</t>
    </r>
    <r>
      <rPr>
        <sz val="11"/>
        <color indexed="8"/>
        <rFont val="Starling Serif"/>
        <family val="1"/>
      </rPr>
      <t xml:space="preserve">, etc.), although the "vowel metathesis" remains unexplained. Cf. in older sources: </t>
    </r>
    <r>
      <rPr>
        <i/>
        <sz val="11"/>
        <color indexed="8"/>
        <rFont val="Starling Serif"/>
        <family val="1"/>
      </rPr>
      <t>kalˈogan</t>
    </r>
    <r>
      <rPr>
        <sz val="11"/>
        <color indexed="8"/>
        <rFont val="Starling Serif"/>
        <family val="1"/>
      </rPr>
      <t xml:space="preserve"> (M., Dict., Pal., Kl.), </t>
    </r>
    <r>
      <rPr>
        <i/>
        <sz val="11"/>
        <color indexed="8"/>
        <rFont val="Starling Serif"/>
        <family val="1"/>
      </rPr>
      <t>kolog</t>
    </r>
    <r>
      <rPr>
        <sz val="11"/>
        <color indexed="8"/>
        <rFont val="Starling Serif"/>
        <family val="1"/>
      </rPr>
      <t xml:space="preserve"> (Kh.) [Verner 1990: 385].</t>
    </r>
  </si>
  <si>
    <r>
      <t xml:space="preserve">Dulzon 1961: 187 (M., Dict., Kl.); quoted as </t>
    </r>
    <r>
      <rPr>
        <i/>
        <sz val="11"/>
        <color indexed="8"/>
        <rFont val="Starling Serif"/>
        <family val="1"/>
      </rPr>
      <t>utkʸen-ˈoŋ</t>
    </r>
    <r>
      <rPr>
        <sz val="11"/>
        <color indexed="8"/>
        <rFont val="Starling Serif"/>
        <family val="1"/>
      </rPr>
      <t xml:space="preserve"> in (Pal.). The form is marked as plural (Lat. </t>
    </r>
    <r>
      <rPr>
        <i/>
        <sz val="11"/>
        <color indexed="8"/>
        <rFont val="Starling Serif"/>
        <family val="1"/>
      </rPr>
      <t>aures</t>
    </r>
    <r>
      <rPr>
        <sz val="11"/>
        <color indexed="8"/>
        <rFont val="Starling Serif"/>
        <family val="1"/>
      </rPr>
      <t xml:space="preserve">), so </t>
    </r>
    <r>
      <rPr>
        <i/>
        <sz val="11"/>
        <color indexed="8"/>
        <rFont val="Starling Serif"/>
        <family val="1"/>
      </rPr>
      <t>-oŋ</t>
    </r>
    <r>
      <rPr>
        <sz val="11"/>
        <color indexed="8"/>
        <rFont val="Starling Serif"/>
        <family val="1"/>
      </rPr>
      <t xml:space="preserve"> is most likely the plural marker. Cf. also </t>
    </r>
    <r>
      <rPr>
        <i/>
        <sz val="11"/>
        <color indexed="8"/>
        <rFont val="Starling Serif"/>
        <family val="1"/>
      </rPr>
      <t>utkuy</t>
    </r>
    <r>
      <rPr>
        <sz val="11"/>
        <color indexed="8"/>
        <rFont val="Starling Serif"/>
        <family val="1"/>
      </rPr>
      <t xml:space="preserve"> 'ear' in (Kh.) [Werner 2002: II, 372].</t>
    </r>
  </si>
  <si>
    <r>
      <t>S. Starostin 1995: 198 (</t>
    </r>
    <r>
      <rPr>
        <i/>
        <sz val="11"/>
        <color indexed="8"/>
        <rFont val="Starling Serif"/>
        <family val="1"/>
      </rPr>
      <t>*ʔɔgde</t>
    </r>
    <r>
      <rPr>
        <sz val="11"/>
        <color indexed="8"/>
        <rFont val="Starling Serif"/>
        <family val="1"/>
      </rPr>
      <t xml:space="preserve"> ~ </t>
    </r>
    <r>
      <rPr>
        <i/>
        <sz val="11"/>
        <color indexed="8"/>
        <rFont val="Starling Serif"/>
        <family val="1"/>
      </rPr>
      <t>*ʔɔqtV</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except for Kott. </t>
    </r>
    <r>
      <rPr>
        <u val="single"/>
        <sz val="11"/>
        <color indexed="8"/>
        <rFont val="Starling Serif"/>
        <family val="1"/>
      </rPr>
      <t>Replacements</t>
    </r>
    <r>
      <rPr>
        <sz val="11"/>
        <color indexed="8"/>
        <rFont val="Starling Serif"/>
        <family val="1"/>
      </rPr>
      <t xml:space="preserve">: Kott </t>
    </r>
    <r>
      <rPr>
        <i/>
        <sz val="11"/>
        <color indexed="8"/>
        <rFont val="Starling Serif"/>
        <family val="1"/>
      </rPr>
      <t>kaloːx</t>
    </r>
    <r>
      <rPr>
        <sz val="11"/>
        <color indexed="8"/>
        <rFont val="Starling Serif"/>
        <family val="1"/>
      </rPr>
      <t xml:space="preserve"> is most likely borrowed from a Turkic source (see notes on the Kott entry). </t>
    </r>
    <r>
      <rPr>
        <u val="single"/>
        <sz val="11"/>
        <color indexed="8"/>
        <rFont val="Starling Serif"/>
        <family val="1"/>
      </rPr>
      <t>Reconstruction shape</t>
    </r>
    <r>
      <rPr>
        <sz val="11"/>
        <color indexed="8"/>
        <rFont val="Starling Serif"/>
        <family val="1"/>
      </rPr>
      <t xml:space="preserve">: This issue is very problematic. H. Werner places under doubt the common etymologization of Ket-Yugh items, on one hand, and the Arin / Pumpokol forms, on the other. However, the only serious problem preventing such a comparison is the metathesized order of consonants, and it may be easily circumvented. </t>
    </r>
    <r>
      <rPr>
        <i/>
        <sz val="11"/>
        <color indexed="8"/>
        <rFont val="Starling Serif"/>
        <family val="1"/>
      </rPr>
      <t>Pace</t>
    </r>
    <r>
      <rPr>
        <sz val="11"/>
        <color indexed="8"/>
        <rFont val="Starling Serif"/>
        <family val="1"/>
      </rPr>
      <t xml:space="preserve"> S. Starostin's reconstruction, it seems more reasonable to view the Arin / Pumpokol consonantal sequence as original, since (a) Arin and Pumpokol belong to different primary branches of Yeniseian, with metathesis in Proto-Ket-Yugh a more economic solution than independent metatheses in Arin and Pumpokol; (b) all other instances of </t>
    </r>
    <r>
      <rPr>
        <i/>
        <sz val="11"/>
        <color indexed="8"/>
        <rFont val="Starling Serif"/>
        <family val="1"/>
      </rPr>
      <t>*-KT- ~ *-QT-</t>
    </r>
    <r>
      <rPr>
        <sz val="11"/>
        <color indexed="8"/>
        <rFont val="Starling Serif"/>
        <family val="1"/>
      </rPr>
      <t xml:space="preserve">type sequences in Proto-Yeniseian generally yield assimilated </t>
    </r>
    <r>
      <rPr>
        <i/>
        <sz val="11"/>
        <color indexed="8"/>
        <rFont val="Starling Serif"/>
        <family val="1"/>
      </rPr>
      <t>-T(T)</t>
    </r>
    <r>
      <rPr>
        <sz val="11"/>
        <color indexed="8"/>
        <rFont val="Starling Serif"/>
        <family val="1"/>
      </rPr>
      <t xml:space="preserve">-type sequences in Arin. The somewhat tentative reconstruction </t>
    </r>
    <r>
      <rPr>
        <i/>
        <sz val="11"/>
        <color indexed="8"/>
        <rFont val="Starling Serif"/>
        <family val="1"/>
      </rPr>
      <t>*ʔɔdɢe</t>
    </r>
    <r>
      <rPr>
        <sz val="11"/>
        <color indexed="8"/>
        <rFont val="Starling Serif"/>
        <family val="1"/>
      </rPr>
      <t xml:space="preserve">, despite the uniqueness of its medial cluster, accounts for all the resulting diversity, except for stem-final </t>
    </r>
    <r>
      <rPr>
        <i/>
        <sz val="11"/>
        <color indexed="8"/>
        <rFont val="Starling Serif"/>
        <family val="1"/>
      </rPr>
      <t>-n</t>
    </r>
    <r>
      <rPr>
        <sz val="11"/>
        <color indexed="8"/>
        <rFont val="Starling Serif"/>
        <family val="1"/>
      </rPr>
      <t xml:space="preserve"> in Arin and Pumpokol, which is probably just the old plural marker, sometimes fused with the root (cf. the variation between the old singular </t>
    </r>
    <r>
      <rPr>
        <i/>
        <sz val="11"/>
        <color indexed="8"/>
        <rFont val="Starling Serif"/>
        <family val="1"/>
      </rPr>
      <t>utkuy</t>
    </r>
    <r>
      <rPr>
        <sz val="11"/>
        <color indexed="8"/>
        <rFont val="Starling Serif"/>
        <family val="1"/>
      </rPr>
      <t xml:space="preserve"> and the plural-turned-singular </t>
    </r>
    <r>
      <rPr>
        <i/>
        <sz val="11"/>
        <color indexed="8"/>
        <rFont val="Starling Serif"/>
        <family val="1"/>
      </rPr>
      <t>utqʸöː-n-</t>
    </r>
    <r>
      <rPr>
        <sz val="11"/>
        <color indexed="8"/>
        <rFont val="Starling Serif"/>
        <family val="1"/>
      </rPr>
      <t xml:space="preserve"> in Arin). </t>
    </r>
    <r>
      <rPr>
        <u val="single"/>
        <sz val="11"/>
        <color indexed="8"/>
        <rFont val="Starling Serif"/>
        <family val="1"/>
      </rPr>
      <t>Semantics and structure</t>
    </r>
    <r>
      <rPr>
        <sz val="11"/>
        <color indexed="8"/>
        <rFont val="Starling Serif"/>
        <family val="1"/>
      </rPr>
      <t xml:space="preserve">: The unusual stem structure </t>
    </r>
    <r>
      <rPr>
        <i/>
        <sz val="11"/>
        <color indexed="8"/>
        <rFont val="Starling Serif"/>
        <family val="1"/>
      </rPr>
      <t>*ʔɔdɢe</t>
    </r>
    <r>
      <rPr>
        <sz val="11"/>
        <color indexed="8"/>
        <rFont val="Starling Serif"/>
        <family val="1"/>
      </rPr>
      <t xml:space="preserve"> almost certainly implies a compound origin, but whatever it was, the fusion probably pre-dated the Proto-Yeniseian stage, and it is doubtful that this particular mystery will ever be resolved to general satisfaction.</t>
    </r>
  </si>
  <si>
    <r>
      <t xml:space="preserve">Proto-KY </t>
    </r>
    <r>
      <rPr>
        <i/>
        <sz val="11"/>
        <color indexed="8"/>
        <rFont val="Starling Serif"/>
        <family val="1"/>
      </rPr>
      <t>*baʔŋ</t>
    </r>
    <r>
      <rPr>
        <sz val="11"/>
        <color indexed="8"/>
        <rFont val="Starling Serif"/>
        <family val="1"/>
      </rPr>
      <t xml:space="preserve"> 'earth'.</t>
    </r>
  </si>
  <si>
    <r>
      <t xml:space="preserve">Werner 2002: I, 110; Werner 1993: 22. Neuter gender. Plural form: </t>
    </r>
    <r>
      <rPr>
        <i/>
        <sz val="11"/>
        <color indexed="8"/>
        <rFont val="Starling Serif"/>
        <family val="1"/>
      </rPr>
      <t>baŋ-ɨn</t>
    </r>
    <r>
      <rPr>
        <sz val="11"/>
        <color indexed="8"/>
        <rFont val="Starling Serif"/>
        <family val="1"/>
      </rPr>
      <t xml:space="preserve"> {</t>
    </r>
    <r>
      <rPr>
        <i/>
        <sz val="11"/>
        <color indexed="8"/>
        <rFont val="Starling Serif"/>
        <family val="1"/>
      </rPr>
      <t>баӈэн</t>
    </r>
    <r>
      <rPr>
        <sz val="11"/>
        <color indexed="8"/>
        <rFont val="Starling Serif"/>
        <family val="1"/>
      </rPr>
      <t xml:space="preserve">}. Polysemy: 'earth / land / place'. Quoted as </t>
    </r>
    <r>
      <rPr>
        <i/>
        <sz val="11"/>
        <color indexed="8"/>
        <rFont val="Starling Serif"/>
        <family val="1"/>
      </rPr>
      <t>baʔŋ</t>
    </r>
    <r>
      <rPr>
        <i/>
        <vertAlign val="subscript"/>
        <sz val="11"/>
        <color indexed="8"/>
        <rFont val="Starling Serif"/>
        <family val="1"/>
      </rPr>
      <t>2</t>
    </r>
    <r>
      <rPr>
        <sz val="11"/>
        <color indexed="8"/>
        <rFont val="Starling Serif"/>
        <family val="1"/>
      </rPr>
      <t xml:space="preserve"> in [Werner 1977: 137]; as </t>
    </r>
    <r>
      <rPr>
        <i/>
        <sz val="11"/>
        <color indexed="8"/>
        <rFont val="Starling Serif"/>
        <family val="1"/>
      </rPr>
      <t>baŋ</t>
    </r>
    <r>
      <rPr>
        <sz val="11"/>
        <color indexed="8"/>
        <rFont val="Starling Serif"/>
        <family val="1"/>
      </rPr>
      <t xml:space="preserve">, pl. </t>
    </r>
    <r>
      <rPr>
        <i/>
        <sz val="11"/>
        <color indexed="8"/>
        <rFont val="Starling Serif"/>
        <family val="1"/>
      </rPr>
      <t>baːŋ-an</t>
    </r>
    <r>
      <rPr>
        <sz val="11"/>
        <color indexed="8"/>
        <rFont val="Starling Serif"/>
        <family val="1"/>
      </rPr>
      <t xml:space="preserve"> ~ </t>
    </r>
    <r>
      <rPr>
        <i/>
        <sz val="11"/>
        <color indexed="8"/>
        <rFont val="Starling Serif"/>
        <family val="1"/>
      </rPr>
      <t>baːŋ-en</t>
    </r>
    <r>
      <rPr>
        <sz val="11"/>
        <color indexed="8"/>
        <rFont val="Starling Serif"/>
        <family val="1"/>
      </rPr>
      <t xml:space="preserve"> in [Castrén 1858: 188].</t>
    </r>
  </si>
  <si>
    <r>
      <t xml:space="preserve">Werner 2011: 122. Neuter gender. Quoted as </t>
    </r>
    <r>
      <rPr>
        <i/>
        <sz val="11"/>
        <color indexed="8"/>
        <rFont val="Starling Serif"/>
        <family val="1"/>
      </rPr>
      <t>baʔŋ</t>
    </r>
    <r>
      <rPr>
        <i/>
        <vertAlign val="subscript"/>
        <sz val="11"/>
        <color indexed="8"/>
        <rFont val="Starling Serif"/>
        <family val="1"/>
      </rPr>
      <t>2</t>
    </r>
    <r>
      <rPr>
        <sz val="11"/>
        <color indexed="8"/>
        <rFont val="Starling Serif"/>
        <family val="1"/>
      </rPr>
      <t xml:space="preserve"> in [Werner 1977: 137].</t>
    </r>
  </si>
  <si>
    <r>
      <t xml:space="preserve">Castrén 1858: 221. Plural form: </t>
    </r>
    <r>
      <rPr>
        <i/>
        <sz val="11"/>
        <color indexed="8"/>
        <rFont val="Starling Serif"/>
        <family val="1"/>
      </rPr>
      <t>paŋ-an</t>
    </r>
    <r>
      <rPr>
        <sz val="11"/>
        <color indexed="8"/>
        <rFont val="Starling Serif"/>
        <family val="1"/>
      </rPr>
      <t xml:space="preserve">. Polysemy: 'earth / land / place'. Cf. in older sources: </t>
    </r>
    <r>
      <rPr>
        <i/>
        <sz val="11"/>
        <color indexed="8"/>
        <rFont val="Starling Serif"/>
        <family val="1"/>
      </rPr>
      <t>pak</t>
    </r>
    <r>
      <rPr>
        <sz val="11"/>
        <color indexed="8"/>
        <rFont val="Starling Serif"/>
        <family val="1"/>
      </rPr>
      <t xml:space="preserve"> (Kh.) [Verner 1990: 314].</t>
    </r>
  </si>
  <si>
    <r>
      <t xml:space="preserve">Dulzon 1961: 168 (M., Dict., Pal., Kl.). Quoted as </t>
    </r>
    <r>
      <rPr>
        <i/>
        <sz val="11"/>
        <color indexed="8"/>
        <rFont val="Starling Serif"/>
        <family val="1"/>
      </rPr>
      <t>pem</t>
    </r>
    <r>
      <rPr>
        <sz val="11"/>
        <color indexed="8"/>
        <rFont val="Starling Serif"/>
        <family val="1"/>
      </rPr>
      <t xml:space="preserve"> in (Kh.) [Werner 2002: I, 110].</t>
    </r>
  </si>
  <si>
    <r>
      <t xml:space="preserve">S. Starostin 1995: 205; Werner 2002: I, 110.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generally regular, although the front row vocalism in Arin (</t>
    </r>
    <r>
      <rPr>
        <i/>
        <sz val="11"/>
        <color indexed="8"/>
        <rFont val="Starling Serif"/>
        <family val="1"/>
      </rPr>
      <t>peŋ</t>
    </r>
    <r>
      <rPr>
        <sz val="11"/>
        <color indexed="8"/>
        <rFont val="Starling Serif"/>
        <family val="1"/>
      </rPr>
      <t>) and Pumpokol (</t>
    </r>
    <r>
      <rPr>
        <i/>
        <sz val="11"/>
        <color indexed="8"/>
        <rFont val="Starling Serif"/>
        <family val="1"/>
      </rPr>
      <t>biŋ</t>
    </r>
    <r>
      <rPr>
        <sz val="11"/>
        <color indexed="8"/>
        <rFont val="Starling Serif"/>
        <family val="1"/>
      </rPr>
      <t xml:space="preserve">) remains unexplained. Based on some additional evidence, it is quite possible that this situation reflects a former bisyllabic structure (i. e. Proto-Yeniseian </t>
    </r>
    <r>
      <rPr>
        <i/>
        <sz val="11"/>
        <color indexed="8"/>
        <rFont val="Starling Serif"/>
        <family val="1"/>
      </rPr>
      <t>*baʔŋi</t>
    </r>
    <r>
      <rPr>
        <sz val="11"/>
        <color indexed="8"/>
        <rFont val="Starling Serif"/>
        <family val="1"/>
      </rPr>
      <t xml:space="preserve"> or </t>
    </r>
    <r>
      <rPr>
        <i/>
        <sz val="11"/>
        <color indexed="8"/>
        <rFont val="Starling Serif"/>
        <family val="1"/>
      </rPr>
      <t>*baʔŋe</t>
    </r>
    <r>
      <rPr>
        <sz val="11"/>
        <color indexed="8"/>
        <rFont val="Starling Serif"/>
        <family val="1"/>
      </rPr>
      <t>), with deletion of the final vowel after a glottal stop in Ket-Yugh and root vowel assimilation in Arin and Pumpokol; however, this hypothesis requires further verification.</t>
    </r>
  </si>
  <si>
    <r>
      <t xml:space="preserve">Proto-KY </t>
    </r>
    <r>
      <rPr>
        <i/>
        <sz val="11"/>
        <color indexed="8"/>
        <rFont val="Starling Serif"/>
        <family val="1"/>
      </rPr>
      <t>*siː-</t>
    </r>
    <r>
      <rPr>
        <sz val="11"/>
        <color indexed="8"/>
        <rFont val="Starling Serif"/>
        <family val="1"/>
      </rPr>
      <t xml:space="preserve"> 'to eat'.</t>
    </r>
  </si>
  <si>
    <r>
      <t xml:space="preserve">Werner 2002: II, 191; Werner 1993: 87. This form phonetically functions as the 1st/2nd/3rd m. p. sg. member of the intransitive verbal paradigm ('I eat', etc., without explicit marking of the object within the verbal form), but in reality, as seen in comparison with the rest of the paradigm as well as data from phonetically conservative dialects, is to be analyzed as </t>
    </r>
    <r>
      <rPr>
        <i/>
        <sz val="11"/>
        <color indexed="8"/>
        <rFont val="Starling Serif"/>
        <family val="1"/>
      </rPr>
      <t>*d=sʸiy-a</t>
    </r>
    <r>
      <rPr>
        <sz val="11"/>
        <color indexed="8"/>
        <rFont val="Starling Serif"/>
        <family val="1"/>
      </rPr>
      <t xml:space="preserve"> / </t>
    </r>
    <r>
      <rPr>
        <i/>
        <sz val="11"/>
        <color indexed="8"/>
        <rFont val="Starling Serif"/>
        <family val="1"/>
      </rPr>
      <t>*k=sʸiy-a</t>
    </r>
    <r>
      <rPr>
        <sz val="11"/>
        <color indexed="8"/>
        <rFont val="Starling Serif"/>
        <family val="1"/>
      </rPr>
      <t xml:space="preserve"> etc., where the first morpheme is the subject marker, and </t>
    </r>
    <r>
      <rPr>
        <i/>
        <sz val="11"/>
        <color indexed="8"/>
        <rFont val="Starling Serif"/>
        <family val="1"/>
      </rPr>
      <t>sʸi-...-a</t>
    </r>
    <r>
      <rPr>
        <sz val="11"/>
        <color indexed="8"/>
        <rFont val="Starling Serif"/>
        <family val="1"/>
      </rPr>
      <t xml:space="preserve"> is a composite verbal stem (usually assimilated to </t>
    </r>
    <r>
      <rPr>
        <i/>
        <sz val="11"/>
        <color indexed="8"/>
        <rFont val="Starling Serif"/>
        <family val="1"/>
      </rPr>
      <t>si-...-e</t>
    </r>
    <r>
      <rPr>
        <sz val="11"/>
        <color indexed="8"/>
        <rFont val="Starling Serif"/>
        <family val="1"/>
      </rPr>
      <t xml:space="preserve"> in actual conjugation). Cf. the paradigmatic data in [Werner 2002: I, 359-360]: </t>
    </r>
    <r>
      <rPr>
        <i/>
        <sz val="11"/>
        <color indexed="8"/>
        <rFont val="Starling Serif"/>
        <family val="1"/>
      </rPr>
      <t>t=sʸîy</t>
    </r>
    <r>
      <rPr>
        <sz val="11"/>
        <color indexed="8"/>
        <rFont val="Starling Serif"/>
        <family val="1"/>
      </rPr>
      <t xml:space="preserve"> ~ </t>
    </r>
    <r>
      <rPr>
        <i/>
        <sz val="11"/>
        <color indexed="8"/>
        <rFont val="Starling Serif"/>
        <family val="1"/>
      </rPr>
      <t>t=sʸîːy-e</t>
    </r>
    <r>
      <rPr>
        <sz val="11"/>
        <color indexed="8"/>
        <rFont val="Starling Serif"/>
        <family val="1"/>
      </rPr>
      <t xml:space="preserve"> ~ </t>
    </r>
    <r>
      <rPr>
        <i/>
        <sz val="11"/>
        <color indexed="8"/>
        <rFont val="Starling Serif"/>
        <family val="1"/>
      </rPr>
      <t>t=sʸîːy</t>
    </r>
    <r>
      <rPr>
        <sz val="11"/>
        <color indexed="8"/>
        <rFont val="Starling Serif"/>
        <family val="1"/>
      </rPr>
      <t xml:space="preserve"> 'I eat', past tense </t>
    </r>
    <r>
      <rPr>
        <i/>
        <sz val="11"/>
        <color indexed="8"/>
        <rFont val="Starling Serif"/>
        <family val="1"/>
      </rPr>
      <t>t=sʸî-lʸ</t>
    </r>
    <r>
      <rPr>
        <sz val="11"/>
        <color indexed="8"/>
        <rFont val="Starling Serif"/>
        <family val="1"/>
      </rPr>
      <t xml:space="preserve"> ~ </t>
    </r>
    <r>
      <rPr>
        <i/>
        <sz val="11"/>
        <color indexed="8"/>
        <rFont val="Starling Serif"/>
        <family val="1"/>
      </rPr>
      <t>t=sʸîː-lʸ-e</t>
    </r>
    <r>
      <rPr>
        <sz val="11"/>
        <color indexed="8"/>
        <rFont val="Starling Serif"/>
        <family val="1"/>
      </rPr>
      <t xml:space="preserve"> ~ </t>
    </r>
    <r>
      <rPr>
        <i/>
        <sz val="11"/>
        <color indexed="8"/>
        <rFont val="Starling Serif"/>
        <family val="1"/>
      </rPr>
      <t>t=sʸîː-lʸ</t>
    </r>
    <r>
      <rPr>
        <sz val="11"/>
        <color indexed="8"/>
        <rFont val="Starling Serif"/>
        <family val="1"/>
      </rPr>
      <t xml:space="preserve"> 'I ate'.</t>
    </r>
  </si>
  <si>
    <r>
      <t xml:space="preserve">Werner 2011: 127. The paradigm of this formally intransitive (without explicit object marking within the paradigm) verb is structured exactly the same way as in Ket: 1sg. </t>
    </r>
    <r>
      <rPr>
        <i/>
        <sz val="11"/>
        <color indexed="8"/>
        <rFont val="Starling Serif"/>
        <family val="1"/>
      </rPr>
      <t>di=siʰːy</t>
    </r>
    <r>
      <rPr>
        <sz val="11"/>
        <color indexed="8"/>
        <rFont val="Starling Serif"/>
        <family val="1"/>
      </rPr>
      <t xml:space="preserve"> ~ </t>
    </r>
    <r>
      <rPr>
        <i/>
        <sz val="11"/>
        <color indexed="8"/>
        <rFont val="Starling Serif"/>
        <family val="1"/>
      </rPr>
      <t>t=siʰːy</t>
    </r>
    <r>
      <rPr>
        <sz val="11"/>
        <color indexed="8"/>
        <rFont val="Starling Serif"/>
        <family val="1"/>
      </rPr>
      <t xml:space="preserve"> 'I eat', past tense </t>
    </r>
    <r>
      <rPr>
        <i/>
        <sz val="11"/>
        <color indexed="8"/>
        <rFont val="Starling Serif"/>
        <family val="1"/>
      </rPr>
      <t>di=siʰː-r</t>
    </r>
    <r>
      <rPr>
        <sz val="11"/>
        <color indexed="8"/>
        <rFont val="Starling Serif"/>
        <family val="1"/>
      </rPr>
      <t xml:space="preserve"> ~ </t>
    </r>
    <r>
      <rPr>
        <i/>
        <sz val="11"/>
        <color indexed="8"/>
        <rFont val="Starling Serif"/>
        <family val="1"/>
      </rPr>
      <t>t=siʰː-r</t>
    </r>
    <r>
      <rPr>
        <sz val="11"/>
        <color indexed="8"/>
        <rFont val="Starling Serif"/>
        <family val="1"/>
      </rPr>
      <t xml:space="preserve"> 'I ate' (reduced from earlier </t>
    </r>
    <r>
      <rPr>
        <i/>
        <sz val="11"/>
        <color indexed="8"/>
        <rFont val="Starling Serif"/>
        <family val="1"/>
      </rPr>
      <t>*di=siʰː-y-a</t>
    </r>
    <r>
      <rPr>
        <sz val="11"/>
        <color indexed="8"/>
        <rFont val="Starling Serif"/>
        <family val="1"/>
      </rPr>
      <t xml:space="preserve">, </t>
    </r>
    <r>
      <rPr>
        <i/>
        <sz val="11"/>
        <color indexed="8"/>
        <rFont val="Starling Serif"/>
        <family val="1"/>
      </rPr>
      <t>*di=siʰː-r-a</t>
    </r>
    <r>
      <rPr>
        <sz val="11"/>
        <color indexed="8"/>
        <rFont val="Starling Serif"/>
        <family val="1"/>
      </rPr>
      <t xml:space="preserve">, etc., where </t>
    </r>
    <r>
      <rPr>
        <i/>
        <sz val="11"/>
        <color indexed="8"/>
        <rFont val="Starling Serif"/>
        <family val="1"/>
      </rPr>
      <t>*-a</t>
    </r>
    <r>
      <rPr>
        <sz val="11"/>
        <color indexed="8"/>
        <rFont val="Starling Serif"/>
        <family val="1"/>
      </rPr>
      <t xml:space="preserve"> is the same verbal root as in </t>
    </r>
    <r>
      <rPr>
        <i/>
        <sz val="11"/>
        <color indexed="8"/>
        <rFont val="Starling Serif"/>
        <family val="1"/>
      </rPr>
      <t>*diˑ-p</t>
    </r>
    <r>
      <rPr>
        <sz val="11"/>
        <color indexed="8"/>
        <rFont val="Starling Serif"/>
        <family val="1"/>
      </rPr>
      <t xml:space="preserve"> &lt; </t>
    </r>
    <r>
      <rPr>
        <i/>
        <sz val="11"/>
        <color indexed="8"/>
        <rFont val="Starling Serif"/>
        <family val="1"/>
      </rPr>
      <t>*di=b=a</t>
    </r>
    <r>
      <rPr>
        <sz val="11"/>
        <color indexed="8"/>
        <rFont val="Starling Serif"/>
        <family val="1"/>
      </rPr>
      <t xml:space="preserve"> 'I eat it', see below).</t>
    </r>
  </si>
  <si>
    <r>
      <t xml:space="preserve">Castrén 1858: 217. Past tense: </t>
    </r>
    <r>
      <rPr>
        <i/>
        <sz val="11"/>
        <color indexed="8"/>
        <rFont val="Starling Serif"/>
        <family val="1"/>
      </rPr>
      <t>toːp-o-l-oːk-ŋ</t>
    </r>
    <r>
      <rPr>
        <sz val="11"/>
        <color indexed="8"/>
        <rFont val="Starling Serif"/>
        <family val="1"/>
      </rPr>
      <t xml:space="preserve">, imperative: </t>
    </r>
    <r>
      <rPr>
        <i/>
        <sz val="11"/>
        <color indexed="8"/>
        <rFont val="Starling Serif"/>
        <family val="1"/>
      </rPr>
      <t>toːp-aː-l-če-k</t>
    </r>
    <r>
      <rPr>
        <sz val="11"/>
        <color indexed="8"/>
        <rFont val="Starling Serif"/>
        <family val="1"/>
      </rPr>
      <t xml:space="preserve">. Composite verb; the simple root </t>
    </r>
    <r>
      <rPr>
        <i/>
        <sz val="11"/>
        <color indexed="8"/>
        <rFont val="Starling Serif"/>
        <family val="1"/>
      </rPr>
      <t>toːp</t>
    </r>
    <r>
      <rPr>
        <sz val="11"/>
        <color indexed="8"/>
        <rFont val="Starling Serif"/>
        <family val="1"/>
      </rPr>
      <t xml:space="preserve"> has either an infinitive meaning ('to eat') or a substantive one ('food'). The older sources quote a different, not easily identifiable form: </t>
    </r>
    <r>
      <rPr>
        <i/>
        <sz val="11"/>
        <color indexed="8"/>
        <rFont val="Starling Serif"/>
        <family val="1"/>
      </rPr>
      <t>bag</t>
    </r>
    <r>
      <rPr>
        <sz val="11"/>
        <color indexed="8"/>
        <rFont val="Starling Serif"/>
        <family val="1"/>
      </rPr>
      <t xml:space="preserve"> (M., Dict., Pal., Kl.) [Verner 1990: 309], where </t>
    </r>
    <r>
      <rPr>
        <i/>
        <sz val="11"/>
        <color indexed="8"/>
        <rFont val="Starling Serif"/>
        <family val="1"/>
      </rPr>
      <t>b=</t>
    </r>
    <r>
      <rPr>
        <sz val="11"/>
        <color indexed="8"/>
        <rFont val="Starling Serif"/>
        <family val="1"/>
      </rPr>
      <t xml:space="preserve"> may be the 3rd p. inanimate object prefix, but the root remains unclear.</t>
    </r>
  </si>
  <si>
    <r>
      <t xml:space="preserve">Dulzon 1961: 166 (M., Dict., Pal.); quoted as </t>
    </r>
    <r>
      <rPr>
        <i/>
        <sz val="11"/>
        <color indexed="8"/>
        <rFont val="Starling Serif"/>
        <family val="1"/>
      </rPr>
      <t>šan</t>
    </r>
    <r>
      <rPr>
        <sz val="11"/>
        <color indexed="8"/>
        <rFont val="Starling Serif"/>
        <family val="1"/>
      </rPr>
      <t xml:space="preserve"> in (Kl.).</t>
    </r>
  </si>
  <si>
    <r>
      <t xml:space="preserve">Dulzon 1961: 166 (Dict., Pal., Kl.). The forms </t>
    </r>
    <r>
      <rPr>
        <i/>
        <sz val="11"/>
        <color indexed="8"/>
        <rFont val="Starling Serif"/>
        <family val="1"/>
      </rPr>
      <t>dɨ=si-an</t>
    </r>
    <r>
      <rPr>
        <sz val="11"/>
        <color indexed="8"/>
        <rFont val="Starling Serif"/>
        <family val="1"/>
      </rPr>
      <t xml:space="preserve"> (Kl.), </t>
    </r>
    <r>
      <rPr>
        <i/>
        <sz val="11"/>
        <color indexed="8"/>
        <rFont val="Starling Serif"/>
        <family val="1"/>
      </rPr>
      <t>dɨ=siy-an</t>
    </r>
    <r>
      <rPr>
        <sz val="11"/>
        <color indexed="8"/>
        <rFont val="Starling Serif"/>
        <family val="1"/>
      </rPr>
      <t xml:space="preserve"> (Pal.) are, in all likelihood, really Yugh in origin.</t>
    </r>
  </si>
  <si>
    <r>
      <t>S. Starostin 1995: 274 (</t>
    </r>
    <r>
      <rPr>
        <i/>
        <sz val="11"/>
        <color indexed="8"/>
        <rFont val="Starling Serif"/>
        <family val="1"/>
      </rPr>
      <t>*siɢ-</t>
    </r>
    <r>
      <rPr>
        <sz val="11"/>
        <color indexed="8"/>
        <rFont val="Starling Serif"/>
        <family val="1"/>
      </rPr>
      <t xml:space="preserve">; later amended to </t>
    </r>
    <r>
      <rPr>
        <i/>
        <sz val="11"/>
        <color indexed="8"/>
        <rFont val="Starling Serif"/>
        <family val="1"/>
      </rPr>
      <t>*siː-</t>
    </r>
    <r>
      <rPr>
        <sz val="11"/>
        <color indexed="8"/>
        <rFont val="Starling Serif"/>
        <family val="1"/>
      </rPr>
      <t xml:space="preserve"> in [YED # 632]). Alternately reconstructed as </t>
    </r>
    <r>
      <rPr>
        <i/>
        <sz val="11"/>
        <color indexed="8"/>
        <rFont val="Starling Serif"/>
        <family val="1"/>
      </rPr>
      <t>*siʔəgə-</t>
    </r>
    <r>
      <rPr>
        <sz val="11"/>
        <color indexed="8"/>
        <rFont val="Starling Serif"/>
        <family val="1"/>
      </rPr>
      <t xml:space="preserve"> in [Werner 2002: I, 360]. </t>
    </r>
    <r>
      <rPr>
        <u val="single"/>
        <sz val="11"/>
        <color indexed="8"/>
        <rFont val="Starling Serif"/>
        <family val="1"/>
      </rPr>
      <t>Distribution</t>
    </r>
    <r>
      <rPr>
        <sz val="11"/>
        <color indexed="8"/>
        <rFont val="Starling Serif"/>
        <family val="1"/>
      </rPr>
      <t xml:space="preserve">: Preserved as a verbal root with its original basic meaning in Ket-Yugh and possibly in Arin and Pumpokol, but only in derived stems in Kott. </t>
    </r>
    <r>
      <rPr>
        <u val="single"/>
        <sz val="11"/>
        <color indexed="8"/>
        <rFont val="Starling Serif"/>
        <family val="1"/>
      </rPr>
      <t>Replacements</t>
    </r>
    <r>
      <rPr>
        <sz val="11"/>
        <color indexed="8"/>
        <rFont val="Starling Serif"/>
        <family val="1"/>
      </rPr>
      <t xml:space="preserve">: In Kott, the old verbal root 'to eat' is still preserved in the nominal derivate </t>
    </r>
    <r>
      <rPr>
        <i/>
        <sz val="11"/>
        <color indexed="8"/>
        <rFont val="Starling Serif"/>
        <family val="1"/>
      </rPr>
      <t>ši-g</t>
    </r>
    <r>
      <rPr>
        <sz val="11"/>
        <color indexed="8"/>
        <rFont val="Starling Serif"/>
        <family val="1"/>
      </rPr>
      <t xml:space="preserve"> 'food, meal', but in the verbal paradigm, it has been replaced with a complex formation on the basis of the verbal root </t>
    </r>
    <r>
      <rPr>
        <i/>
        <sz val="11"/>
        <color indexed="8"/>
        <rFont val="Starling Serif"/>
        <family val="1"/>
      </rPr>
      <t>toːp-</t>
    </r>
    <r>
      <rPr>
        <sz val="11"/>
        <color indexed="8"/>
        <rFont val="Starling Serif"/>
        <family val="1"/>
      </rPr>
      <t xml:space="preserve"> = Ket-Yugh </t>
    </r>
    <r>
      <rPr>
        <i/>
        <sz val="11"/>
        <color indexed="8"/>
        <rFont val="Starling Serif"/>
        <family val="1"/>
      </rPr>
      <t>*=dɔp</t>
    </r>
    <r>
      <rPr>
        <sz val="11"/>
        <color indexed="8"/>
        <rFont val="Starling Serif"/>
        <family val="1"/>
      </rPr>
      <t xml:space="preserve"> 'to drink'. The semantic shift {'to drink' &gt; 'to eat'} seems strange, but the situation may have been more complex (see notes on 'to drink' for further details). </t>
    </r>
    <r>
      <rPr>
        <u val="single"/>
        <sz val="11"/>
        <color indexed="8"/>
        <rFont val="Starling Serif"/>
        <family val="1"/>
      </rPr>
      <t>Reconstruction shape</t>
    </r>
    <r>
      <rPr>
        <sz val="11"/>
        <color indexed="8"/>
        <rFont val="Starling Serif"/>
        <family val="1"/>
      </rPr>
      <t xml:space="preserve">: The reconstruction </t>
    </r>
    <r>
      <rPr>
        <i/>
        <sz val="11"/>
        <color indexed="8"/>
        <rFont val="Starling Serif"/>
        <family val="1"/>
      </rPr>
      <t>siː-</t>
    </r>
    <r>
      <rPr>
        <sz val="11"/>
        <color indexed="8"/>
        <rFont val="Starling Serif"/>
        <family val="1"/>
      </rPr>
      <t xml:space="preserve"> is essentially based on Ket-Yugh forms, as well as on Kott </t>
    </r>
    <r>
      <rPr>
        <i/>
        <sz val="11"/>
        <color indexed="8"/>
        <rFont val="Starling Serif"/>
        <family val="1"/>
      </rPr>
      <t>ši-g</t>
    </r>
    <r>
      <rPr>
        <sz val="11"/>
        <color indexed="8"/>
        <rFont val="Starling Serif"/>
        <family val="1"/>
      </rPr>
      <t xml:space="preserve"> if the velar element is detached as an old nominal suffix. Attested Arin and Pumpokol forms are more difficult to interpret as far as their morphemic constituency is concerned; in addition, initial </t>
    </r>
    <r>
      <rPr>
        <i/>
        <sz val="11"/>
        <color indexed="8"/>
        <rFont val="Starling Serif"/>
        <family val="1"/>
      </rPr>
      <t>s-</t>
    </r>
    <r>
      <rPr>
        <sz val="11"/>
        <color indexed="8"/>
        <rFont val="Starling Serif"/>
        <family val="1"/>
      </rPr>
      <t xml:space="preserve"> in Pumpokol </t>
    </r>
    <r>
      <rPr>
        <i/>
        <sz val="11"/>
        <color indexed="8"/>
        <rFont val="Starling Serif"/>
        <family val="1"/>
      </rPr>
      <t>sogo</t>
    </r>
    <r>
      <rPr>
        <sz val="11"/>
        <color indexed="8"/>
        <rFont val="Starling Serif"/>
        <family val="1"/>
      </rPr>
      <t xml:space="preserve"> is irregular (normally, the standard development </t>
    </r>
    <r>
      <rPr>
        <i/>
        <sz val="11"/>
        <color indexed="8"/>
        <rFont val="Starling Serif"/>
        <family val="1"/>
      </rPr>
      <t>*s-</t>
    </r>
    <r>
      <rPr>
        <sz val="11"/>
        <color indexed="8"/>
        <rFont val="Starling Serif"/>
        <family val="1"/>
      </rPr>
      <t xml:space="preserve"> &gt; </t>
    </r>
    <r>
      <rPr>
        <i/>
        <sz val="11"/>
        <color indexed="8"/>
        <rFont val="Starling Serif"/>
        <family val="1"/>
      </rPr>
      <t>t-</t>
    </r>
    <r>
      <rPr>
        <sz val="11"/>
        <color indexed="8"/>
        <rFont val="Starling Serif"/>
        <family val="1"/>
      </rPr>
      <t xml:space="preserve"> should be expected). Unfortunately, we know so little of Arin and Pumpokol verbal morphology that no satisfactory explanations can be foreseen; we have to rely on the initial consonant as the only significant piece of evidence for not suggesting lexical replacement in any of these languages. </t>
    </r>
    <r>
      <rPr>
        <u val="single"/>
        <sz val="11"/>
        <color indexed="8"/>
        <rFont val="Starling Serif"/>
        <family val="1"/>
      </rPr>
      <t>Semantics and structure</t>
    </r>
    <r>
      <rPr>
        <sz val="11"/>
        <color indexed="8"/>
        <rFont val="Starling Serif"/>
        <family val="1"/>
      </rPr>
      <t xml:space="preserve">: There is no way of telling if the complex, tripartite system of lexical roots used to express the meaning 'to eat' in Ket-Yugh, was an innovation or should be traced back to the Proto-Yeniseian stage. Currently, Ket-Yugh </t>
    </r>
    <r>
      <rPr>
        <i/>
        <sz val="11"/>
        <color indexed="8"/>
        <rFont val="Starling Serif"/>
        <family val="1"/>
      </rPr>
      <t>*siː-</t>
    </r>
    <r>
      <rPr>
        <sz val="11"/>
        <color indexed="8"/>
        <rFont val="Starling Serif"/>
        <family val="1"/>
      </rPr>
      <t xml:space="preserve"> is the only root out of the three (</t>
    </r>
    <r>
      <rPr>
        <i/>
        <sz val="11"/>
        <color indexed="8"/>
        <rFont val="Starling Serif"/>
        <family val="1"/>
      </rPr>
      <t>*siː-</t>
    </r>
    <r>
      <rPr>
        <sz val="11"/>
        <color indexed="8"/>
        <rFont val="Starling Serif"/>
        <family val="1"/>
      </rPr>
      <t xml:space="preserve">, </t>
    </r>
    <r>
      <rPr>
        <i/>
        <sz val="11"/>
        <color indexed="8"/>
        <rFont val="Starling Serif"/>
        <family val="1"/>
      </rPr>
      <t>*=a</t>
    </r>
    <r>
      <rPr>
        <sz val="11"/>
        <color indexed="8"/>
        <rFont val="Starling Serif"/>
        <family val="1"/>
      </rPr>
      <t xml:space="preserve">, </t>
    </r>
    <r>
      <rPr>
        <i/>
        <sz val="11"/>
        <color indexed="8"/>
        <rFont val="Starling Serif"/>
        <family val="1"/>
      </rPr>
      <t>*=dɔq</t>
    </r>
    <r>
      <rPr>
        <sz val="11"/>
        <color indexed="8"/>
        <rFont val="Starling Serif"/>
        <family val="1"/>
      </rPr>
      <t>) that finds more or less reliable external parallels, and for that reason, we choose it as the default equivalent for 'to eat' in Proto-Yeniseian.</t>
    </r>
  </si>
  <si>
    <r>
      <t xml:space="preserve">Proto-KY </t>
    </r>
    <r>
      <rPr>
        <i/>
        <sz val="11"/>
        <color indexed="8"/>
        <rFont val="Starling Serif"/>
        <family val="1"/>
      </rPr>
      <t>*=a</t>
    </r>
    <r>
      <rPr>
        <sz val="11"/>
        <color indexed="8"/>
        <rFont val="Starling Serif"/>
        <family val="1"/>
      </rPr>
      <t xml:space="preserve"> 'to eat'. The overall system was somewhat suppletive, depending on the object of the process: (a) inanimate object marker </t>
    </r>
    <r>
      <rPr>
        <i/>
        <sz val="11"/>
        <color indexed="8"/>
        <rFont val="Starling Serif"/>
        <family val="1"/>
      </rPr>
      <t>*b</t>
    </r>
    <r>
      <rPr>
        <sz val="11"/>
        <color indexed="8"/>
        <rFont val="Starling Serif"/>
        <family val="1"/>
      </rPr>
      <t xml:space="preserve"> was used in conjunction with the simple verb stem </t>
    </r>
    <r>
      <rPr>
        <i/>
        <sz val="11"/>
        <color indexed="8"/>
        <rFont val="Starling Serif"/>
        <family val="1"/>
      </rPr>
      <t>*=a</t>
    </r>
    <r>
      <rPr>
        <sz val="11"/>
        <color indexed="8"/>
        <rFont val="Starling Serif"/>
        <family val="1"/>
      </rPr>
      <t xml:space="preserve"> (</t>
    </r>
    <r>
      <rPr>
        <i/>
        <sz val="11"/>
        <color indexed="8"/>
        <rFont val="Starling Serif"/>
        <family val="1"/>
      </rPr>
      <t>*di=b=a</t>
    </r>
    <r>
      <rPr>
        <sz val="11"/>
        <color indexed="8"/>
        <rFont val="Starling Serif"/>
        <family val="1"/>
      </rPr>
      <t xml:space="preserve"> 'I eat it'); (b) if the object marker was not present at all, an extra slot was occupied by incorporating the lexical root </t>
    </r>
    <r>
      <rPr>
        <i/>
        <sz val="11"/>
        <color indexed="8"/>
        <rFont val="Starling Serif"/>
        <family val="1"/>
      </rPr>
      <t>*siː-</t>
    </r>
    <r>
      <rPr>
        <sz val="11"/>
        <color indexed="8"/>
        <rFont val="Starling Serif"/>
        <family val="1"/>
      </rPr>
      <t xml:space="preserve"> (</t>
    </r>
    <r>
      <rPr>
        <i/>
        <sz val="11"/>
        <color indexed="8"/>
        <rFont val="Starling Serif"/>
        <family val="1"/>
      </rPr>
      <t>*di=siː-y-a</t>
    </r>
    <r>
      <rPr>
        <sz val="11"/>
        <color indexed="8"/>
        <rFont val="Starling Serif"/>
        <family val="1"/>
      </rPr>
      <t xml:space="preserve"> 'I eat'); (c) if the object was animate, the root </t>
    </r>
    <r>
      <rPr>
        <i/>
        <sz val="11"/>
        <color indexed="8"/>
        <rFont val="Starling Serif"/>
        <family val="1"/>
      </rPr>
      <t>*=dɔq</t>
    </r>
    <r>
      <rPr>
        <sz val="11"/>
        <color indexed="8"/>
        <rFont val="Starling Serif"/>
        <family val="1"/>
      </rPr>
      <t xml:space="preserve"> was used instead (</t>
    </r>
    <r>
      <rPr>
        <i/>
        <sz val="11"/>
        <color indexed="8"/>
        <rFont val="Starling Serif"/>
        <family val="1"/>
      </rPr>
      <t>*di=ɣ=a=dɔq</t>
    </r>
    <r>
      <rPr>
        <sz val="11"/>
        <color indexed="8"/>
        <rFont val="Starling Serif"/>
        <family val="1"/>
      </rPr>
      <t xml:space="preserve"> 'I eat him').</t>
    </r>
  </si>
  <si>
    <r>
      <t xml:space="preserve">Werner 2002: I, 359; Werner 1993: 36. This root is encountered in the transitive verbal paradigm ('I eat smth.', with the normally inanimate object of eating marked with the usual morpheme </t>
    </r>
    <r>
      <rPr>
        <i/>
        <sz val="11"/>
        <color indexed="8"/>
        <rFont val="Starling Serif"/>
        <family val="1"/>
      </rPr>
      <t>-b-</t>
    </r>
    <r>
      <rPr>
        <sz val="11"/>
        <color indexed="8"/>
        <rFont val="Starling Serif"/>
        <family val="1"/>
      </rPr>
      <t xml:space="preserve"> ~ </t>
    </r>
    <r>
      <rPr>
        <i/>
        <sz val="11"/>
        <color indexed="8"/>
        <rFont val="Starling Serif"/>
        <family val="1"/>
      </rPr>
      <t>-v-</t>
    </r>
    <r>
      <rPr>
        <sz val="11"/>
        <color indexed="8"/>
        <rFont val="Starling Serif"/>
        <family val="1"/>
      </rPr>
      <t xml:space="preserve"> ~ </t>
    </r>
    <r>
      <rPr>
        <i/>
        <sz val="11"/>
        <color indexed="8"/>
        <rFont val="Starling Serif"/>
        <family val="1"/>
      </rPr>
      <t>-p-</t>
    </r>
    <r>
      <rPr>
        <sz val="11"/>
        <color indexed="8"/>
        <rFont val="Starling Serif"/>
        <family val="1"/>
      </rPr>
      <t xml:space="preserve">), where it is phonetically preserved only in archaic dialects. Cf. </t>
    </r>
    <r>
      <rPr>
        <i/>
        <sz val="11"/>
        <color indexed="8"/>
        <rFont val="Starling Serif"/>
        <family val="1"/>
      </rPr>
      <t>diˑ=p=</t>
    </r>
    <r>
      <rPr>
        <sz val="11"/>
        <color indexed="8"/>
        <rFont val="Starling Serif"/>
        <family val="1"/>
      </rPr>
      <t xml:space="preserve"> ~ </t>
    </r>
    <r>
      <rPr>
        <i/>
        <sz val="11"/>
        <color indexed="8"/>
        <rFont val="Starling Serif"/>
        <family val="1"/>
      </rPr>
      <t>diˑ=b=a</t>
    </r>
    <r>
      <rPr>
        <sz val="11"/>
        <color indexed="8"/>
        <rFont val="Starling Serif"/>
        <family val="1"/>
      </rPr>
      <t xml:space="preserve"> ~ </t>
    </r>
    <r>
      <rPr>
        <i/>
        <sz val="11"/>
        <color indexed="8"/>
        <rFont val="Starling Serif"/>
        <family val="1"/>
      </rPr>
      <t>diˑ=v=a</t>
    </r>
    <r>
      <rPr>
        <sz val="11"/>
        <color indexed="8"/>
        <rFont val="Starling Serif"/>
        <family val="1"/>
      </rPr>
      <t xml:space="preserve"> {</t>
    </r>
    <r>
      <rPr>
        <i/>
        <sz val="11"/>
        <color indexed="8"/>
        <rFont val="Starling Serif"/>
        <family val="1"/>
      </rPr>
      <t>дип</t>
    </r>
    <r>
      <rPr>
        <sz val="11"/>
        <color indexed="8"/>
        <rFont val="Starling Serif"/>
        <family val="1"/>
      </rPr>
      <t xml:space="preserve"> ~ </t>
    </r>
    <r>
      <rPr>
        <i/>
        <sz val="11"/>
        <color indexed="8"/>
        <rFont val="Starling Serif"/>
        <family val="1"/>
      </rPr>
      <t>дипь</t>
    </r>
    <r>
      <rPr>
        <sz val="11"/>
        <color indexed="8"/>
        <rFont val="Starling Serif"/>
        <family val="1"/>
      </rPr>
      <t xml:space="preserve">} 'I eat it', past tense </t>
    </r>
    <r>
      <rPr>
        <i/>
        <sz val="11"/>
        <color indexed="8"/>
        <rFont val="Starling Serif"/>
        <family val="1"/>
      </rPr>
      <t>d=b=iˑ=lʸ=</t>
    </r>
    <r>
      <rPr>
        <sz val="11"/>
        <color indexed="8"/>
        <rFont val="Starling Serif"/>
        <family val="1"/>
      </rPr>
      <t xml:space="preserve"> ~ </t>
    </r>
    <r>
      <rPr>
        <i/>
        <sz val="11"/>
        <color indexed="8"/>
        <rFont val="Starling Serif"/>
        <family val="1"/>
      </rPr>
      <t>d=b=iˑ=lʸ=e</t>
    </r>
    <r>
      <rPr>
        <sz val="11"/>
        <color indexed="8"/>
        <rFont val="Starling Serif"/>
        <family val="1"/>
      </rPr>
      <t xml:space="preserve"> {</t>
    </r>
    <r>
      <rPr>
        <i/>
        <sz val="11"/>
        <color indexed="8"/>
        <rFont val="Starling Serif"/>
        <family val="1"/>
      </rPr>
      <t>дбиль</t>
    </r>
    <r>
      <rPr>
        <sz val="11"/>
        <color indexed="8"/>
        <rFont val="Starling Serif"/>
        <family val="1"/>
      </rPr>
      <t xml:space="preserve">} 'I ate it'. It must be exactly the same root as in the intransitive verb </t>
    </r>
    <r>
      <rPr>
        <i/>
        <sz val="11"/>
        <color indexed="8"/>
        <rFont val="Starling Serif"/>
        <family val="1"/>
      </rPr>
      <t>sʸi-...-a</t>
    </r>
    <r>
      <rPr>
        <sz val="11"/>
        <color indexed="8"/>
        <rFont val="Starling Serif"/>
        <family val="1"/>
      </rPr>
      <t xml:space="preserve">, and, since it is encountered in both paradigms, should be considered the main basic equivalent for the meaning 'eat' in Ket. However, we still include the morpheme </t>
    </r>
    <r>
      <rPr>
        <i/>
        <sz val="11"/>
        <color indexed="8"/>
        <rFont val="Starling Serif"/>
        <family val="1"/>
      </rPr>
      <t>sʸi-</t>
    </r>
    <r>
      <rPr>
        <sz val="11"/>
        <color indexed="8"/>
        <rFont val="Starling Serif"/>
        <family val="1"/>
      </rPr>
      <t xml:space="preserve"> as a lexicostatistical synonym, since it is also encountered in basic usage, and neither internal nor external data show it to have ever possessed a meaning different from 'eat' or 'food'.       § Other peculiarities of the meaning 'eat' in Ket include: (1) the infinitive for both </t>
    </r>
    <r>
      <rPr>
        <i/>
        <sz val="11"/>
        <color indexed="8"/>
        <rFont val="Starling Serif"/>
        <family val="1"/>
      </rPr>
      <t>-a</t>
    </r>
    <r>
      <rPr>
        <sz val="11"/>
        <color indexed="8"/>
        <rFont val="Starling Serif"/>
        <family val="1"/>
      </rPr>
      <t xml:space="preserve"> and </t>
    </r>
    <r>
      <rPr>
        <i/>
        <sz val="11"/>
        <color indexed="8"/>
        <rFont val="Starling Serif"/>
        <family val="1"/>
      </rPr>
      <t>sʸi-...-a</t>
    </r>
    <r>
      <rPr>
        <sz val="11"/>
        <color indexed="8"/>
        <rFont val="Starling Serif"/>
        <family val="1"/>
      </rPr>
      <t xml:space="preserve"> is </t>
    </r>
    <r>
      <rPr>
        <i/>
        <sz val="11"/>
        <color indexed="8"/>
        <rFont val="Starling Serif"/>
        <family val="1"/>
      </rPr>
      <t>ˈilʸiŋ</t>
    </r>
    <r>
      <rPr>
        <sz val="11"/>
        <color indexed="8"/>
        <rFont val="Starling Serif"/>
        <family val="1"/>
      </rPr>
      <t xml:space="preserve"> ~ </t>
    </r>
    <r>
      <rPr>
        <i/>
        <sz val="11"/>
        <color indexed="8"/>
        <rFont val="Starling Serif"/>
        <family val="1"/>
      </rPr>
      <t>ˈilʸeŋ</t>
    </r>
    <r>
      <rPr>
        <sz val="11"/>
        <color indexed="8"/>
        <rFont val="Starling Serif"/>
        <family val="1"/>
      </rPr>
      <t xml:space="preserve"> [Werner 2002: I, 359]. While </t>
    </r>
    <r>
      <rPr>
        <i/>
        <sz val="11"/>
        <color indexed="8"/>
        <rFont val="Starling Serif"/>
        <family val="1"/>
      </rPr>
      <t>-iŋ</t>
    </r>
    <r>
      <rPr>
        <sz val="11"/>
        <color indexed="8"/>
        <rFont val="Starling Serif"/>
        <family val="1"/>
      </rPr>
      <t xml:space="preserve"> is a well-known productive suffix participating in the formation of infinitives, the morpheme </t>
    </r>
    <r>
      <rPr>
        <i/>
        <sz val="11"/>
        <color indexed="8"/>
        <rFont val="Starling Serif"/>
        <family val="1"/>
      </rPr>
      <t>ilʸ-</t>
    </r>
    <r>
      <rPr>
        <sz val="11"/>
        <color indexed="8"/>
        <rFont val="Starling Serif"/>
        <family val="1"/>
      </rPr>
      <t xml:space="preserve"> looks suppletive, unless it is actually the result of a (rare, but attested) incorporation of the past tense marker within the infinitive. If so, </t>
    </r>
    <r>
      <rPr>
        <i/>
        <sz val="11"/>
        <color indexed="8"/>
        <rFont val="Starling Serif"/>
        <family val="1"/>
      </rPr>
      <t>ilʸiŋ</t>
    </r>
    <r>
      <rPr>
        <sz val="11"/>
        <color indexed="8"/>
        <rFont val="Starling Serif"/>
        <family val="1"/>
      </rPr>
      <t xml:space="preserve"> historically = </t>
    </r>
    <r>
      <rPr>
        <i/>
        <sz val="11"/>
        <color indexed="8"/>
        <rFont val="Starling Serif"/>
        <family val="1"/>
      </rPr>
      <t>*i-lʸ-a-iŋ</t>
    </r>
    <r>
      <rPr>
        <sz val="11"/>
        <color indexed="8"/>
        <rFont val="Starling Serif"/>
        <family val="1"/>
      </rPr>
      <t xml:space="preserve">, with the original root once again lost due to complex morphophonology. Cf. also the perfectly regular imperative form </t>
    </r>
    <r>
      <rPr>
        <i/>
        <sz val="11"/>
        <color indexed="8"/>
        <rFont val="Starling Serif"/>
        <family val="1"/>
      </rPr>
      <t>i=lʸ=</t>
    </r>
    <r>
      <rPr>
        <sz val="11"/>
        <color indexed="8"/>
        <rFont val="Starling Serif"/>
        <family val="1"/>
      </rPr>
      <t xml:space="preserve"> 'eat!' (&lt; </t>
    </r>
    <r>
      <rPr>
        <i/>
        <sz val="11"/>
        <color indexed="8"/>
        <rFont val="Starling Serif"/>
        <family val="1"/>
      </rPr>
      <t>*i=lʸ=a</t>
    </r>
    <r>
      <rPr>
        <sz val="11"/>
        <color indexed="8"/>
        <rFont val="Starling Serif"/>
        <family val="1"/>
      </rPr>
      <t xml:space="preserve">), which could itself serve as the basis for this infinitive formation;     § (2) An entirely different paradigm is available for situations that require multiple animated participants (e. g. 'I eat him', 'she eats me', etc.): in this case, the usual stem is </t>
    </r>
    <r>
      <rPr>
        <i/>
        <sz val="11"/>
        <color indexed="8"/>
        <rFont val="Starling Serif"/>
        <family val="1"/>
      </rPr>
      <t>-dɔq</t>
    </r>
    <r>
      <rPr>
        <sz val="11"/>
        <color indexed="8"/>
        <rFont val="Starling Serif"/>
        <family val="1"/>
      </rPr>
      <t xml:space="preserve"> [Werner 2002: I, 201]: </t>
    </r>
    <r>
      <rPr>
        <i/>
        <sz val="11"/>
        <color indexed="8"/>
        <rFont val="Starling Serif"/>
        <family val="1"/>
      </rPr>
      <t>dˈi=ɣ=a=rɔq</t>
    </r>
    <r>
      <rPr>
        <sz val="11"/>
        <color indexed="8"/>
        <rFont val="Starling Serif"/>
        <family val="1"/>
      </rPr>
      <t xml:space="preserve"> 'I eat him', </t>
    </r>
    <r>
      <rPr>
        <i/>
        <sz val="11"/>
        <color indexed="8"/>
        <rFont val="Starling Serif"/>
        <family val="1"/>
      </rPr>
      <t>d=ˈiː=rɔq</t>
    </r>
    <r>
      <rPr>
        <sz val="11"/>
        <color indexed="8"/>
        <rFont val="Starling Serif"/>
        <family val="1"/>
      </rPr>
      <t xml:space="preserve"> (&lt; </t>
    </r>
    <r>
      <rPr>
        <i/>
        <sz val="11"/>
        <color indexed="8"/>
        <rFont val="Starling Serif"/>
        <family val="1"/>
      </rPr>
      <t>*di=ɣ=i=rɔq</t>
    </r>
    <r>
      <rPr>
        <sz val="11"/>
        <color indexed="8"/>
        <rFont val="Starling Serif"/>
        <family val="1"/>
      </rPr>
      <t xml:space="preserve">) 'I eat her', etc. Since the meaning 'to eat smbd. (people, animate creatures etc.)' is less usual and basic than the meaning 'to eat (food)', we do not see this paradigm as eligible for inclusion. One old source (Dulzon 1968) also mentions the existence of the variant </t>
    </r>
    <r>
      <rPr>
        <i/>
        <sz val="11"/>
        <color indexed="8"/>
        <rFont val="Starling Serif"/>
        <family val="1"/>
      </rPr>
      <t>-dɔ</t>
    </r>
    <r>
      <rPr>
        <sz val="11"/>
        <color indexed="8"/>
        <rFont val="Starling Serif"/>
        <family val="1"/>
      </rPr>
      <t xml:space="preserve"> in addition to </t>
    </r>
    <r>
      <rPr>
        <i/>
        <sz val="11"/>
        <color indexed="8"/>
        <rFont val="Starling Serif"/>
        <family val="1"/>
      </rPr>
      <t>-dɔq</t>
    </r>
    <r>
      <rPr>
        <sz val="11"/>
        <color indexed="8"/>
        <rFont val="Starling Serif"/>
        <family val="1"/>
      </rPr>
      <t>, but this has not been confirmed.</t>
    </r>
  </si>
  <si>
    <r>
      <t xml:space="preserve">Werner 2011: 127. As in Ket, this root is primarily encountered in the transitive verbal paradigm: 1 sg. </t>
    </r>
    <r>
      <rPr>
        <i/>
        <sz val="11"/>
        <color indexed="8"/>
        <rFont val="Starling Serif"/>
        <family val="1"/>
      </rPr>
      <t>diˑ=p=</t>
    </r>
    <r>
      <rPr>
        <sz val="11"/>
        <color indexed="8"/>
        <rFont val="Starling Serif"/>
        <family val="1"/>
      </rPr>
      <t xml:space="preserve"> 'I eat it' (&lt; </t>
    </r>
    <r>
      <rPr>
        <i/>
        <sz val="11"/>
        <color indexed="8"/>
        <rFont val="Starling Serif"/>
        <family val="1"/>
      </rPr>
      <t>*di=b=a</t>
    </r>
    <r>
      <rPr>
        <sz val="11"/>
        <color indexed="8"/>
        <rFont val="Starling Serif"/>
        <family val="1"/>
      </rPr>
      <t xml:space="preserve">), past tense </t>
    </r>
    <r>
      <rPr>
        <i/>
        <sz val="11"/>
        <color indexed="8"/>
        <rFont val="Starling Serif"/>
        <family val="1"/>
      </rPr>
      <t>d=i=b=iˑ=r</t>
    </r>
    <r>
      <rPr>
        <sz val="11"/>
        <color indexed="8"/>
        <rFont val="Starling Serif"/>
        <family val="1"/>
      </rPr>
      <t xml:space="preserve"> 'I ate it' (&lt; </t>
    </r>
    <r>
      <rPr>
        <i/>
        <sz val="11"/>
        <color indexed="8"/>
        <rFont val="Starling Serif"/>
        <family val="1"/>
      </rPr>
      <t>*di=b=i=r=a</t>
    </r>
    <r>
      <rPr>
        <sz val="11"/>
        <color indexed="8"/>
        <rFont val="Starling Serif"/>
        <family val="1"/>
      </rPr>
      <t xml:space="preserve">). The original root is still seen in the plural form: 1 pl. </t>
    </r>
    <r>
      <rPr>
        <i/>
        <sz val="11"/>
        <color indexed="8"/>
        <rFont val="Starling Serif"/>
        <family val="1"/>
      </rPr>
      <t>diˑ=b=a-n</t>
    </r>
    <r>
      <rPr>
        <sz val="11"/>
        <color indexed="8"/>
        <rFont val="Starling Serif"/>
        <family val="1"/>
      </rPr>
      <t xml:space="preserve"> 'we eat it', past tense </t>
    </r>
    <r>
      <rPr>
        <i/>
        <sz val="11"/>
        <color indexed="8"/>
        <rFont val="Starling Serif"/>
        <family val="1"/>
      </rPr>
      <t>di=b=iˑ=r=a-n</t>
    </r>
    <r>
      <rPr>
        <sz val="11"/>
        <color indexed="8"/>
        <rFont val="Starling Serif"/>
        <family val="1"/>
      </rPr>
      <t xml:space="preserve"> 'we ate it'. The infinitive form is </t>
    </r>
    <r>
      <rPr>
        <i/>
        <sz val="11"/>
        <color indexed="8"/>
        <rFont val="Starling Serif"/>
        <family val="1"/>
      </rPr>
      <t>ˈiriŋ</t>
    </r>
    <r>
      <rPr>
        <sz val="11"/>
        <color indexed="8"/>
        <rFont val="Starling Serif"/>
        <family val="1"/>
      </rPr>
      <t xml:space="preserve"> = Ket </t>
    </r>
    <r>
      <rPr>
        <i/>
        <sz val="11"/>
        <color indexed="8"/>
        <rFont val="Starling Serif"/>
        <family val="1"/>
      </rPr>
      <t>ˈilʸiŋ</t>
    </r>
    <r>
      <rPr>
        <sz val="11"/>
        <color indexed="8"/>
        <rFont val="Starling Serif"/>
        <family val="1"/>
      </rPr>
      <t xml:space="preserve"> (see notes on Ket). Also, as in Ket, the meaning 'to eat (smbd. rather than smth.)' is expressed by a separate verbal root, </t>
    </r>
    <r>
      <rPr>
        <i/>
        <sz val="11"/>
        <color indexed="8"/>
        <rFont val="Starling Serif"/>
        <family val="1"/>
      </rPr>
      <t>=dɔ</t>
    </r>
    <r>
      <rPr>
        <sz val="11"/>
        <color indexed="8"/>
        <rFont val="Starling Serif"/>
        <family val="1"/>
      </rPr>
      <t xml:space="preserve"> [Werner 2011: 127].</t>
    </r>
  </si>
  <si>
    <r>
      <t xml:space="preserve">The form </t>
    </r>
    <r>
      <rPr>
        <i/>
        <sz val="11"/>
        <color indexed="8"/>
        <rFont val="Starling Serif"/>
        <family val="1"/>
      </rPr>
      <t>*eŋ</t>
    </r>
    <r>
      <rPr>
        <sz val="11"/>
        <color indexed="8"/>
        <rFont val="Starling Serif"/>
        <family val="1"/>
      </rPr>
      <t xml:space="preserve"> 'egg(s)' is definitively traceable to Proto-KY. Subsequent reconstruction scenarios are as follows: (a) H. Werner [Werner 2002: I, 256] regards the Ket situation as original, presuming that in Yugh the old plural form </t>
    </r>
    <r>
      <rPr>
        <i/>
        <sz val="11"/>
        <color indexed="8"/>
        <rFont val="Starling Serif"/>
        <family val="1"/>
      </rPr>
      <t>*eŋ</t>
    </r>
    <r>
      <rPr>
        <sz val="11"/>
        <color indexed="8"/>
        <rFont val="Starling Serif"/>
        <family val="1"/>
      </rPr>
      <t xml:space="preserve"> was reinterpreted as singular, and a new productive plural, </t>
    </r>
    <r>
      <rPr>
        <i/>
        <sz val="11"/>
        <color indexed="8"/>
        <rFont val="Starling Serif"/>
        <family val="1"/>
      </rPr>
      <t>eŋ-ən</t>
    </r>
    <r>
      <rPr>
        <sz val="11"/>
        <color indexed="8"/>
        <rFont val="Starling Serif"/>
        <family val="1"/>
      </rPr>
      <t xml:space="preserve">, was formed - quoting the case of 'horn' q.v. as an analogy; (b) S. Starostin [S. Starostin 1995: 232] suggests the opposite, namely, that </t>
    </r>
    <r>
      <rPr>
        <i/>
        <sz val="11"/>
        <color indexed="8"/>
        <rFont val="Starling Serif"/>
        <family val="1"/>
      </rPr>
      <t>*eŋ</t>
    </r>
    <r>
      <rPr>
        <sz val="11"/>
        <color indexed="8"/>
        <rFont val="Starling Serif"/>
        <family val="1"/>
      </rPr>
      <t xml:space="preserve"> is the original form and that it is actually Ket </t>
    </r>
    <r>
      <rPr>
        <i/>
        <sz val="11"/>
        <color indexed="8"/>
        <rFont val="Starling Serif"/>
        <family val="1"/>
      </rPr>
      <t>ɛʔy</t>
    </r>
    <r>
      <rPr>
        <sz val="11"/>
        <color indexed="8"/>
        <rFont val="Starling Serif"/>
        <family val="1"/>
      </rPr>
      <t xml:space="preserve"> that is a back formation. While the latter scheme seems somewhat counter-intuitive, it is indirectly supported by external data (Arin and Pumpokol equivalents for 'egg' have only </t>
    </r>
    <r>
      <rPr>
        <i/>
        <sz val="11"/>
        <color indexed="8"/>
        <rFont val="Starling Serif"/>
        <family val="1"/>
      </rPr>
      <t>*ŋ</t>
    </r>
    <r>
      <rPr>
        <sz val="11"/>
        <color indexed="8"/>
        <rFont val="Starling Serif"/>
        <family val="1"/>
      </rPr>
      <t xml:space="preserve">-containing forms), and the back formation </t>
    </r>
    <r>
      <rPr>
        <i/>
        <sz val="11"/>
        <color indexed="8"/>
        <rFont val="Starling Serif"/>
        <family val="1"/>
      </rPr>
      <t>ɛʔy</t>
    </r>
    <r>
      <rPr>
        <sz val="11"/>
        <color indexed="8"/>
        <rFont val="Starling Serif"/>
        <family val="1"/>
      </rPr>
      <t xml:space="preserve"> &lt; </t>
    </r>
    <r>
      <rPr>
        <i/>
        <sz val="11"/>
        <color indexed="8"/>
        <rFont val="Starling Serif"/>
        <family val="1"/>
      </rPr>
      <t>eˑŋ</t>
    </r>
    <r>
      <rPr>
        <sz val="11"/>
        <color indexed="8"/>
        <rFont val="Starling Serif"/>
        <family val="1"/>
      </rPr>
      <t xml:space="preserve"> is theoretically imaginable, e. g. as an analogy with another bird-related term: </t>
    </r>
    <r>
      <rPr>
        <i/>
        <sz val="11"/>
        <color indexed="8"/>
        <rFont val="Starling Serif"/>
        <family val="1"/>
      </rPr>
      <t>kɛʔy</t>
    </r>
    <r>
      <rPr>
        <sz val="11"/>
        <color indexed="8"/>
        <rFont val="Starling Serif"/>
        <family val="1"/>
      </rPr>
      <t xml:space="preserve"> 'wing', pl. </t>
    </r>
    <r>
      <rPr>
        <i/>
        <sz val="11"/>
        <color indexed="8"/>
        <rFont val="Starling Serif"/>
        <family val="1"/>
      </rPr>
      <t>keˑŋ</t>
    </r>
    <r>
      <rPr>
        <sz val="11"/>
        <color indexed="8"/>
        <rFont val="Starling Serif"/>
        <family val="1"/>
      </rPr>
      <t xml:space="preserve"> [Werner 2002: I, 420]. On the other hand, considering that the word 'egg' is more frequently used in the plural, Ket might indeed be preserving an archaic sg. form as opposed to all the other members of the Yeniseian family. No definite conclusions may be drawn.</t>
    </r>
  </si>
  <si>
    <r>
      <t xml:space="preserve">Werner 2002: I, 256; Werner 1993: 131. Neuter gender. Plural form: </t>
    </r>
    <r>
      <rPr>
        <i/>
        <sz val="11"/>
        <color indexed="8"/>
        <rFont val="Starling Serif"/>
        <family val="1"/>
      </rPr>
      <t>eˑŋ</t>
    </r>
    <r>
      <rPr>
        <sz val="11"/>
        <color indexed="8"/>
        <rFont val="Starling Serif"/>
        <family val="1"/>
      </rPr>
      <t xml:space="preserve"> ~ </t>
    </r>
    <r>
      <rPr>
        <i/>
        <sz val="11"/>
        <color indexed="8"/>
        <rFont val="Starling Serif"/>
        <family val="1"/>
      </rPr>
      <t>ˈɛŋən</t>
    </r>
    <r>
      <rPr>
        <sz val="11"/>
        <color indexed="8"/>
        <rFont val="Starling Serif"/>
        <family val="1"/>
      </rPr>
      <t xml:space="preserve"> {</t>
    </r>
    <r>
      <rPr>
        <i/>
        <sz val="11"/>
        <color indexed="8"/>
        <rFont val="Starling Serif"/>
        <family val="1"/>
      </rPr>
      <t>еӈ</t>
    </r>
    <r>
      <rPr>
        <sz val="11"/>
        <color indexed="8"/>
        <rFont val="Starling Serif"/>
        <family val="1"/>
      </rPr>
      <t xml:space="preserve">}. Quoted as </t>
    </r>
    <r>
      <rPr>
        <i/>
        <sz val="11"/>
        <color indexed="8"/>
        <rFont val="Starling Serif"/>
        <family val="1"/>
      </rPr>
      <t>ɛʔy</t>
    </r>
    <r>
      <rPr>
        <i/>
        <vertAlign val="subscript"/>
        <sz val="11"/>
        <color indexed="8"/>
        <rFont val="Starling Serif"/>
        <family val="1"/>
      </rPr>
      <t>2</t>
    </r>
    <r>
      <rPr>
        <sz val="11"/>
        <color indexed="8"/>
        <rFont val="Starling Serif"/>
        <family val="1"/>
      </rPr>
      <t xml:space="preserve">, pl. </t>
    </r>
    <r>
      <rPr>
        <i/>
        <sz val="11"/>
        <color indexed="8"/>
        <rFont val="Starling Serif"/>
        <family val="1"/>
      </rPr>
      <t>eˑŋ</t>
    </r>
    <r>
      <rPr>
        <i/>
        <vertAlign val="subscript"/>
        <sz val="11"/>
        <color indexed="8"/>
        <rFont val="Starling Serif"/>
        <family val="1"/>
      </rPr>
      <t>1</t>
    </r>
    <r>
      <rPr>
        <sz val="11"/>
        <color indexed="8"/>
        <rFont val="Starling Serif"/>
        <family val="1"/>
      </rPr>
      <t xml:space="preserve"> in [Werner 1977: 148]; as </t>
    </r>
    <r>
      <rPr>
        <i/>
        <sz val="11"/>
        <color indexed="8"/>
        <rFont val="Starling Serif"/>
        <family val="1"/>
      </rPr>
      <t>eŋ</t>
    </r>
    <r>
      <rPr>
        <sz val="11"/>
        <color indexed="8"/>
        <rFont val="Starling Serif"/>
        <family val="1"/>
      </rPr>
      <t xml:space="preserve"> ~ </t>
    </r>
    <r>
      <rPr>
        <i/>
        <sz val="11"/>
        <color indexed="8"/>
        <rFont val="Starling Serif"/>
        <family val="1"/>
      </rPr>
      <t>eːŋ</t>
    </r>
    <r>
      <rPr>
        <sz val="11"/>
        <color indexed="8"/>
        <rFont val="Starling Serif"/>
        <family val="1"/>
      </rPr>
      <t xml:space="preserve">, pl. </t>
    </r>
    <r>
      <rPr>
        <i/>
        <sz val="11"/>
        <color indexed="8"/>
        <rFont val="Starling Serif"/>
        <family val="1"/>
      </rPr>
      <t>eäŋ-en</t>
    </r>
    <r>
      <rPr>
        <sz val="11"/>
        <color indexed="8"/>
        <rFont val="Starling Serif"/>
        <family val="1"/>
      </rPr>
      <t xml:space="preserve"> in [Castrén 1858: 236].</t>
    </r>
  </si>
  <si>
    <r>
      <t xml:space="preserve">Werner 2011: 112. Neuter gender. Plural form: </t>
    </r>
    <r>
      <rPr>
        <i/>
        <sz val="11"/>
        <color indexed="8"/>
        <rFont val="Starling Serif"/>
        <family val="1"/>
      </rPr>
      <t>ˈɛŋ-ən</t>
    </r>
    <r>
      <rPr>
        <sz val="11"/>
        <color indexed="8"/>
        <rFont val="Starling Serif"/>
        <family val="1"/>
      </rPr>
      <t xml:space="preserve"> ~ </t>
    </r>
    <r>
      <rPr>
        <i/>
        <sz val="11"/>
        <color indexed="8"/>
        <rFont val="Starling Serif"/>
        <family val="1"/>
      </rPr>
      <t>ɛŋ-ɨn</t>
    </r>
    <r>
      <rPr>
        <sz val="11"/>
        <color indexed="8"/>
        <rFont val="Starling Serif"/>
        <family val="1"/>
      </rPr>
      <t xml:space="preserve">. Quoted as </t>
    </r>
    <r>
      <rPr>
        <i/>
        <sz val="11"/>
        <color indexed="8"/>
        <rFont val="Starling Serif"/>
        <family val="1"/>
      </rPr>
      <t>eŋ</t>
    </r>
    <r>
      <rPr>
        <i/>
        <vertAlign val="subscript"/>
        <sz val="11"/>
        <color indexed="8"/>
        <rFont val="Starling Serif"/>
        <family val="1"/>
      </rPr>
      <t>1</t>
    </r>
    <r>
      <rPr>
        <sz val="11"/>
        <color indexed="8"/>
        <rFont val="Starling Serif"/>
        <family val="1"/>
      </rPr>
      <t xml:space="preserve">, pl. </t>
    </r>
    <r>
      <rPr>
        <i/>
        <sz val="11"/>
        <color indexed="8"/>
        <rFont val="Starling Serif"/>
        <family val="1"/>
      </rPr>
      <t>ɛŋ-ən</t>
    </r>
    <r>
      <rPr>
        <i/>
        <vertAlign val="subscript"/>
        <sz val="11"/>
        <color indexed="8"/>
        <rFont val="Starling Serif"/>
        <family val="1"/>
      </rPr>
      <t>5</t>
    </r>
    <r>
      <rPr>
        <sz val="11"/>
        <color indexed="8"/>
        <rFont val="Starling Serif"/>
        <family val="1"/>
      </rPr>
      <t xml:space="preserve"> in [Werner 1977: 148].</t>
    </r>
  </si>
  <si>
    <r>
      <t xml:space="preserve">Castrén 1858: 215. Plural form: </t>
    </r>
    <r>
      <rPr>
        <i/>
        <sz val="11"/>
        <color indexed="8"/>
        <rFont val="Starling Serif"/>
        <family val="1"/>
      </rPr>
      <t>šuley-aŋ</t>
    </r>
    <r>
      <rPr>
        <sz val="11"/>
        <color indexed="8"/>
        <rFont val="Starling Serif"/>
        <family val="1"/>
      </rPr>
      <t xml:space="preserve">. It has been suggested by Ye. Khelimskiy that the word is a borrowing from Samoyed (cf. Mator </t>
    </r>
    <r>
      <rPr>
        <i/>
        <sz val="11"/>
        <color indexed="8"/>
        <rFont val="Starling Serif"/>
        <family val="1"/>
      </rPr>
      <t>šlʸoy</t>
    </r>
    <r>
      <rPr>
        <sz val="11"/>
        <color indexed="8"/>
        <rFont val="Starling Serif"/>
        <family val="1"/>
      </rPr>
      <t xml:space="preserve"> 'egg'), but the word has no Common Samoyed, let alone Uralic, etymology, so for the present moment it is not recommended to score it as an obvious loanword. Cf. in older sources: </t>
    </r>
    <r>
      <rPr>
        <i/>
        <sz val="11"/>
        <color indexed="8"/>
        <rFont val="Starling Serif"/>
        <family val="1"/>
      </rPr>
      <t>šulˈey</t>
    </r>
    <r>
      <rPr>
        <sz val="11"/>
        <color indexed="8"/>
        <rFont val="Starling Serif"/>
        <family val="1"/>
      </rPr>
      <t xml:space="preserve"> (M., Dict., Kl.), </t>
    </r>
    <r>
      <rPr>
        <i/>
        <sz val="11"/>
        <color indexed="8"/>
        <rFont val="Starling Serif"/>
        <family val="1"/>
      </rPr>
      <t>šulep</t>
    </r>
    <r>
      <rPr>
        <sz val="11"/>
        <color indexed="8"/>
        <rFont val="Starling Serif"/>
        <family val="1"/>
      </rPr>
      <t xml:space="preserve"> (Kh.) [Verner 1990: 394].</t>
    </r>
  </si>
  <si>
    <r>
      <t xml:space="preserve">Dulzon 1961: 189 (M., Dict., Kl.). Quoted as </t>
    </r>
    <r>
      <rPr>
        <i/>
        <sz val="11"/>
        <color indexed="8"/>
        <rFont val="Starling Serif"/>
        <family val="1"/>
      </rPr>
      <t>ag-en</t>
    </r>
    <r>
      <rPr>
        <sz val="11"/>
        <color indexed="8"/>
        <rFont val="Starling Serif"/>
        <family val="1"/>
      </rPr>
      <t xml:space="preserve"> 'eggs' in (Kh.) [Werner 2002: I, 256].</t>
    </r>
  </si>
  <si>
    <r>
      <t xml:space="preserve">Dulzon 1961: 189 (Dict., Kl.). Presumably a plural form, where </t>
    </r>
    <r>
      <rPr>
        <i/>
        <sz val="11"/>
        <color indexed="8"/>
        <rFont val="Starling Serif"/>
        <family val="1"/>
      </rPr>
      <t>-aŋ</t>
    </r>
    <r>
      <rPr>
        <sz val="11"/>
        <color indexed="8"/>
        <rFont val="Starling Serif"/>
        <family val="1"/>
      </rPr>
      <t xml:space="preserve"> is the plural suffix. The alternate form </t>
    </r>
    <r>
      <rPr>
        <i/>
        <sz val="11"/>
        <color indexed="8"/>
        <rFont val="Starling Serif"/>
        <family val="1"/>
      </rPr>
      <t>eg</t>
    </r>
    <r>
      <rPr>
        <sz val="11"/>
        <color indexed="8"/>
        <rFont val="Starling Serif"/>
        <family val="1"/>
      </rPr>
      <t xml:space="preserve"> (Kl.) is really Yugh (= </t>
    </r>
    <r>
      <rPr>
        <i/>
        <sz val="11"/>
        <color indexed="8"/>
        <rFont val="Starling Serif"/>
        <family val="1"/>
      </rPr>
      <t>eŋ</t>
    </r>
    <r>
      <rPr>
        <sz val="11"/>
        <color indexed="8"/>
        <rFont val="Starling Serif"/>
        <family val="1"/>
      </rPr>
      <t xml:space="preserve"> q.v.).</t>
    </r>
  </si>
  <si>
    <r>
      <t>S. Starostin 1995: 232 (</t>
    </r>
    <r>
      <rPr>
        <i/>
        <sz val="11"/>
        <color indexed="8"/>
        <rFont val="Starling Serif"/>
        <family val="1"/>
      </rPr>
      <t>*yeŋ</t>
    </r>
    <r>
      <rPr>
        <sz val="11"/>
        <color indexed="8"/>
        <rFont val="Starling Serif"/>
        <family val="1"/>
      </rPr>
      <t xml:space="preserve"> ~ </t>
    </r>
    <r>
      <rPr>
        <i/>
        <sz val="11"/>
        <color indexed="8"/>
        <rFont val="Starling Serif"/>
        <family val="1"/>
      </rPr>
      <t>*yɔŋ</t>
    </r>
    <r>
      <rPr>
        <sz val="11"/>
        <color indexed="8"/>
        <rFont val="Starling Serif"/>
        <family val="1"/>
      </rPr>
      <t xml:space="preserve">). Alternately reconstructed as sg. </t>
    </r>
    <r>
      <rPr>
        <i/>
        <sz val="11"/>
        <color indexed="8"/>
        <rFont val="Starling Serif"/>
        <family val="1"/>
      </rPr>
      <t>*eʔy</t>
    </r>
    <r>
      <rPr>
        <sz val="11"/>
        <color indexed="8"/>
        <rFont val="Starling Serif"/>
        <family val="1"/>
      </rPr>
      <t xml:space="preserve">, pl. </t>
    </r>
    <r>
      <rPr>
        <i/>
        <sz val="11"/>
        <color indexed="8"/>
        <rFont val="Starling Serif"/>
        <family val="1"/>
      </rPr>
      <t>*eŋ</t>
    </r>
    <r>
      <rPr>
        <sz val="11"/>
        <color indexed="8"/>
        <rFont val="Starling Serif"/>
        <family val="1"/>
      </rPr>
      <t xml:space="preserve"> in [Werner 2002: I, 256]. </t>
    </r>
    <r>
      <rPr>
        <u val="single"/>
        <sz val="11"/>
        <color indexed="8"/>
        <rFont val="Starling Serif"/>
        <family val="1"/>
      </rPr>
      <t>Distribution</t>
    </r>
    <r>
      <rPr>
        <sz val="11"/>
        <color indexed="8"/>
        <rFont val="Starling Serif"/>
        <family val="1"/>
      </rPr>
      <t xml:space="preserve">: Preserved (often in a morphologically modified form) in most Yeniseian records, with the exception of Kott (probably). </t>
    </r>
    <r>
      <rPr>
        <u val="single"/>
        <sz val="11"/>
        <color indexed="8"/>
        <rFont val="Starling Serif"/>
        <family val="1"/>
      </rPr>
      <t>Replacements</t>
    </r>
    <r>
      <rPr>
        <sz val="11"/>
        <color indexed="8"/>
        <rFont val="Starling Serif"/>
        <family val="1"/>
      </rPr>
      <t xml:space="preserve">: Kott </t>
    </r>
    <r>
      <rPr>
        <i/>
        <sz val="11"/>
        <color indexed="8"/>
        <rFont val="Starling Serif"/>
        <family val="1"/>
      </rPr>
      <t>šuley</t>
    </r>
    <r>
      <rPr>
        <sz val="11"/>
        <color indexed="8"/>
        <rFont val="Starling Serif"/>
        <family val="1"/>
      </rPr>
      <t xml:space="preserve"> has no clear etymology. It is either (a) a borrowing from Samoyed (see notes on the Kott entry); or (b) a compound formation: </t>
    </r>
    <r>
      <rPr>
        <i/>
        <sz val="11"/>
        <color indexed="8"/>
        <rFont val="Starling Serif"/>
        <family val="1"/>
      </rPr>
      <t>šul-</t>
    </r>
    <r>
      <rPr>
        <sz val="11"/>
        <color indexed="8"/>
        <rFont val="Starling Serif"/>
        <family val="1"/>
      </rPr>
      <t xml:space="preserve"> '?' + </t>
    </r>
    <r>
      <rPr>
        <i/>
        <sz val="11"/>
        <color indexed="8"/>
        <rFont val="Starling Serif"/>
        <family val="1"/>
      </rPr>
      <t>-ey</t>
    </r>
    <r>
      <rPr>
        <sz val="11"/>
        <color indexed="8"/>
        <rFont val="Starling Serif"/>
        <family val="1"/>
      </rPr>
      <t xml:space="preserve"> 'egg'. If it were possible to prove the latter case, there would be no need to postulate lexical replacement; but since the origins and meaning of the mysterious component </t>
    </r>
    <r>
      <rPr>
        <i/>
        <sz val="11"/>
        <color indexed="8"/>
        <rFont val="Starling Serif"/>
        <family val="1"/>
      </rPr>
      <t>šul</t>
    </r>
    <r>
      <rPr>
        <sz val="11"/>
        <color indexed="8"/>
        <rFont val="Starling Serif"/>
        <family val="1"/>
      </rPr>
      <t xml:space="preserve"> remain unclear, such a replacement has to be postulated, at least "technically". </t>
    </r>
    <r>
      <rPr>
        <u val="single"/>
        <sz val="11"/>
        <color indexed="8"/>
        <rFont val="Starling Serif"/>
        <family val="1"/>
      </rPr>
      <t>Reconstruction shape</t>
    </r>
    <r>
      <rPr>
        <sz val="11"/>
        <color indexed="8"/>
        <rFont val="Starling Serif"/>
        <family val="1"/>
      </rPr>
      <t xml:space="preserve">: A very tricky situation here. In Ket-Yugh, apart from the general paradigm 'egg' (sg. </t>
    </r>
    <r>
      <rPr>
        <i/>
        <sz val="11"/>
        <color indexed="8"/>
        <rFont val="Starling Serif"/>
        <family val="1"/>
      </rPr>
      <t>*ɛʔy</t>
    </r>
    <r>
      <rPr>
        <sz val="11"/>
        <color indexed="8"/>
        <rFont val="Starling Serif"/>
        <family val="1"/>
      </rPr>
      <t xml:space="preserve">, pl. </t>
    </r>
    <r>
      <rPr>
        <i/>
        <sz val="11"/>
        <color indexed="8"/>
        <rFont val="Starling Serif"/>
        <family val="1"/>
      </rPr>
      <t>*e-ŋ</t>
    </r>
    <r>
      <rPr>
        <sz val="11"/>
        <color indexed="8"/>
        <rFont val="Starling Serif"/>
        <family val="1"/>
      </rPr>
      <t xml:space="preserve">), there is also a form </t>
    </r>
    <r>
      <rPr>
        <i/>
        <sz val="11"/>
        <color indexed="8"/>
        <rFont val="Starling Serif"/>
        <family val="1"/>
      </rPr>
      <t>ɔŋ</t>
    </r>
    <r>
      <rPr>
        <sz val="11"/>
        <color indexed="8"/>
        <rFont val="Starling Serif"/>
        <family val="1"/>
      </rPr>
      <t xml:space="preserve">, attested in the words for 'roe': Ket sg. </t>
    </r>
    <r>
      <rPr>
        <i/>
        <sz val="11"/>
        <color indexed="8"/>
        <rFont val="Starling Serif"/>
        <family val="1"/>
      </rPr>
      <t>ɔŋ-disʸ</t>
    </r>
    <r>
      <rPr>
        <sz val="11"/>
        <color indexed="8"/>
        <rFont val="Starling Serif"/>
        <family val="1"/>
      </rPr>
      <t xml:space="preserve"> (where the second component = 'eye' q.v.), pl. </t>
    </r>
    <r>
      <rPr>
        <i/>
        <sz val="11"/>
        <color indexed="8"/>
        <rFont val="Starling Serif"/>
        <family val="1"/>
      </rPr>
      <t>ɔŋ-nʸiŋ</t>
    </r>
    <r>
      <rPr>
        <sz val="11"/>
        <color indexed="8"/>
        <rFont val="Starling Serif"/>
        <family val="1"/>
      </rPr>
      <t xml:space="preserve">. H. Werner regards 'egg' and 'roe' as two different etyma; S. Starostin suggests that the two may be etymologically linked if the vowel gradation reflects some sort of old "Ablaut", as in certain other nominal stems (e. g. 'dog', etc.). The opposition between 'egg' and 'roe' is also not as well pronounced in the rest of the Yeniseian languages as it is in Ket-Yugh (cf. Arin </t>
    </r>
    <r>
      <rPr>
        <i/>
        <sz val="11"/>
        <color indexed="8"/>
        <rFont val="Starling Serif"/>
        <family val="1"/>
      </rPr>
      <t>aŋ</t>
    </r>
    <r>
      <rPr>
        <sz val="11"/>
        <color indexed="8"/>
        <rFont val="Starling Serif"/>
        <family val="1"/>
      </rPr>
      <t xml:space="preserve"> 'egg', but Kott </t>
    </r>
    <r>
      <rPr>
        <i/>
        <sz val="11"/>
        <color indexed="8"/>
        <rFont val="Starling Serif"/>
        <family val="1"/>
      </rPr>
      <t>dʸanan</t>
    </r>
    <r>
      <rPr>
        <sz val="11"/>
        <color indexed="8"/>
        <rFont val="Starling Serif"/>
        <family val="1"/>
      </rPr>
      <t xml:space="preserve"> 'roe', Assan dialect </t>
    </r>
    <r>
      <rPr>
        <i/>
        <sz val="11"/>
        <color indexed="8"/>
        <rFont val="Starling Serif"/>
        <family val="1"/>
      </rPr>
      <t>anaŋ</t>
    </r>
    <r>
      <rPr>
        <sz val="11"/>
        <color indexed="8"/>
        <rFont val="Starling Serif"/>
        <family val="1"/>
      </rPr>
      <t xml:space="preserve"> id.). One possible scenario is therefore to suggest this early paradigm: sg. </t>
    </r>
    <r>
      <rPr>
        <i/>
        <sz val="11"/>
        <color indexed="8"/>
        <rFont val="Starling Serif"/>
        <family val="1"/>
      </rPr>
      <t>*yeʔy</t>
    </r>
    <r>
      <rPr>
        <sz val="11"/>
        <color indexed="8"/>
        <rFont val="Starling Serif"/>
        <family val="1"/>
      </rPr>
      <t xml:space="preserve"> (&gt; Ket </t>
    </r>
    <r>
      <rPr>
        <i/>
        <sz val="11"/>
        <color indexed="8"/>
        <rFont val="Starling Serif"/>
        <family val="1"/>
      </rPr>
      <t>ɛʔy</t>
    </r>
    <r>
      <rPr>
        <sz val="11"/>
        <color indexed="8"/>
        <rFont val="Starling Serif"/>
        <family val="1"/>
      </rPr>
      <t xml:space="preserve">), pl. </t>
    </r>
    <r>
      <rPr>
        <i/>
        <sz val="11"/>
        <color indexed="8"/>
        <rFont val="Starling Serif"/>
        <family val="1"/>
      </rPr>
      <t>*yɔ-ŋ</t>
    </r>
    <r>
      <rPr>
        <sz val="11"/>
        <color indexed="8"/>
        <rFont val="Starling Serif"/>
        <family val="1"/>
      </rPr>
      <t xml:space="preserve"> (&gt; Ket-Yugh </t>
    </r>
    <r>
      <rPr>
        <i/>
        <sz val="11"/>
        <color indexed="8"/>
        <rFont val="Starling Serif"/>
        <family val="1"/>
      </rPr>
      <t>ɔŋ-</t>
    </r>
    <r>
      <rPr>
        <sz val="11"/>
        <color indexed="8"/>
        <rFont val="Starling Serif"/>
        <family val="1"/>
      </rPr>
      <t xml:space="preserve"> 'roe'; Arin </t>
    </r>
    <r>
      <rPr>
        <i/>
        <sz val="11"/>
        <color indexed="8"/>
        <rFont val="Starling Serif"/>
        <family val="1"/>
      </rPr>
      <t>aŋ</t>
    </r>
    <r>
      <rPr>
        <sz val="11"/>
        <color indexed="8"/>
        <rFont val="Starling Serif"/>
        <family val="1"/>
      </rPr>
      <t xml:space="preserve"> 'egg', with pl. &gt; sg.) with various subsequent shifts: (a) in Yugh, plural </t>
    </r>
    <r>
      <rPr>
        <i/>
        <sz val="11"/>
        <color indexed="8"/>
        <rFont val="Starling Serif"/>
        <family val="1"/>
      </rPr>
      <t>eŋ</t>
    </r>
    <r>
      <rPr>
        <sz val="11"/>
        <color indexed="8"/>
        <rFont val="Starling Serif"/>
        <family val="1"/>
      </rPr>
      <t xml:space="preserve"> has replaced singular </t>
    </r>
    <r>
      <rPr>
        <i/>
        <sz val="11"/>
        <color indexed="8"/>
        <rFont val="Starling Serif"/>
        <family val="1"/>
      </rPr>
      <t>ɛʔy</t>
    </r>
    <r>
      <rPr>
        <sz val="11"/>
        <color indexed="8"/>
        <rFont val="Starling Serif"/>
        <family val="1"/>
      </rPr>
      <t xml:space="preserve">; (b) in Arin, </t>
    </r>
    <r>
      <rPr>
        <i/>
        <sz val="11"/>
        <color indexed="8"/>
        <rFont val="Starling Serif"/>
        <family val="1"/>
      </rPr>
      <t>*yɔ-ŋ</t>
    </r>
    <r>
      <rPr>
        <sz val="11"/>
        <color indexed="8"/>
        <rFont val="Starling Serif"/>
        <family val="1"/>
      </rPr>
      <t xml:space="preserve"> 'eggs' &gt; </t>
    </r>
    <r>
      <rPr>
        <i/>
        <sz val="11"/>
        <color indexed="8"/>
        <rFont val="Starling Serif"/>
        <family val="1"/>
      </rPr>
      <t>aŋ</t>
    </r>
    <r>
      <rPr>
        <sz val="11"/>
        <color indexed="8"/>
        <rFont val="Starling Serif"/>
        <family val="1"/>
      </rPr>
      <t xml:space="preserve"> 'egg', </t>
    </r>
    <r>
      <rPr>
        <i/>
        <sz val="11"/>
        <color indexed="8"/>
        <rFont val="Starling Serif"/>
        <family val="1"/>
      </rPr>
      <t>*yɔŋ-nəŋ</t>
    </r>
    <r>
      <rPr>
        <sz val="11"/>
        <color indexed="8"/>
        <rFont val="Starling Serif"/>
        <family val="1"/>
      </rPr>
      <t xml:space="preserve"> 'roe' &gt; </t>
    </r>
    <r>
      <rPr>
        <i/>
        <sz val="11"/>
        <color indexed="8"/>
        <rFont val="Starling Serif"/>
        <family val="1"/>
      </rPr>
      <t>uy-nun</t>
    </r>
    <r>
      <rPr>
        <sz val="11"/>
        <color indexed="8"/>
        <rFont val="Starling Serif"/>
        <family val="1"/>
      </rPr>
      <t xml:space="preserve">; (c) in Pumpokol, </t>
    </r>
    <r>
      <rPr>
        <i/>
        <sz val="11"/>
        <color indexed="8"/>
        <rFont val="Starling Serif"/>
        <family val="1"/>
      </rPr>
      <t>*yɔŋ</t>
    </r>
    <r>
      <rPr>
        <sz val="11"/>
        <color indexed="8"/>
        <rFont val="Starling Serif"/>
        <family val="1"/>
      </rPr>
      <t xml:space="preserve"> &gt; </t>
    </r>
    <r>
      <rPr>
        <i/>
        <sz val="11"/>
        <color indexed="8"/>
        <rFont val="Starling Serif"/>
        <family val="1"/>
      </rPr>
      <t>*taŋ</t>
    </r>
    <r>
      <rPr>
        <sz val="11"/>
        <color indexed="8"/>
        <rFont val="Starling Serif"/>
        <family val="1"/>
      </rPr>
      <t xml:space="preserve"> (regularly, </t>
    </r>
    <r>
      <rPr>
        <i/>
        <sz val="11"/>
        <color indexed="8"/>
        <rFont val="Starling Serif"/>
        <family val="1"/>
      </rPr>
      <t>*d-</t>
    </r>
    <r>
      <rPr>
        <sz val="11"/>
        <color indexed="8"/>
        <rFont val="Starling Serif"/>
        <family val="1"/>
      </rPr>
      <t xml:space="preserve"> should rather be expected, cf. 'leaf' q.v., but a transcriptional mistake is not out of the question); the old plural form becomes singular, and a new plural is formed: </t>
    </r>
    <r>
      <rPr>
        <i/>
        <sz val="11"/>
        <color indexed="8"/>
        <rFont val="Starling Serif"/>
        <family val="1"/>
      </rPr>
      <t>*taŋ-aŋ</t>
    </r>
    <r>
      <rPr>
        <sz val="11"/>
        <color indexed="8"/>
        <rFont val="Starling Serif"/>
        <family val="1"/>
      </rPr>
      <t xml:space="preserve"> &gt; </t>
    </r>
    <r>
      <rPr>
        <i/>
        <sz val="11"/>
        <color indexed="8"/>
        <rFont val="Starling Serif"/>
        <family val="1"/>
      </rPr>
      <t>*tanʸ-aŋ</t>
    </r>
    <r>
      <rPr>
        <sz val="11"/>
        <color indexed="8"/>
        <rFont val="Starling Serif"/>
        <family val="1"/>
      </rPr>
      <t xml:space="preserve"> with dissimilation. The vowel gradation between </t>
    </r>
    <r>
      <rPr>
        <i/>
        <sz val="11"/>
        <color indexed="8"/>
        <rFont val="Starling Serif"/>
        <family val="1"/>
      </rPr>
      <t>*yeʔy</t>
    </r>
    <r>
      <rPr>
        <sz val="11"/>
        <color indexed="8"/>
        <rFont val="Starling Serif"/>
        <family val="1"/>
      </rPr>
      <t xml:space="preserve"> and </t>
    </r>
    <r>
      <rPr>
        <i/>
        <sz val="11"/>
        <color indexed="8"/>
        <rFont val="Starling Serif"/>
        <family val="1"/>
      </rPr>
      <t>*yɔ-ŋ</t>
    </r>
    <r>
      <rPr>
        <sz val="11"/>
        <color indexed="8"/>
        <rFont val="Starling Serif"/>
        <family val="1"/>
      </rPr>
      <t xml:space="preserve"> would then date back to pre-Proto-Yeniseian (e. g. early </t>
    </r>
    <r>
      <rPr>
        <i/>
        <sz val="11"/>
        <color indexed="8"/>
        <rFont val="Starling Serif"/>
        <family val="1"/>
      </rPr>
      <t>*yɔʔy</t>
    </r>
    <r>
      <rPr>
        <sz val="11"/>
        <color indexed="8"/>
        <rFont val="Starling Serif"/>
        <family val="1"/>
      </rPr>
      <t xml:space="preserve"> &gt; </t>
    </r>
    <r>
      <rPr>
        <i/>
        <sz val="11"/>
        <color indexed="8"/>
        <rFont val="Starling Serif"/>
        <family val="1"/>
      </rPr>
      <t>*yɛʔy</t>
    </r>
    <r>
      <rPr>
        <sz val="11"/>
        <color indexed="8"/>
        <rFont val="Starling Serif"/>
        <family val="1"/>
      </rPr>
      <t xml:space="preserve"> under the influence of two palatal glides?).</t>
    </r>
  </si>
  <si>
    <r>
      <t xml:space="preserve">Proto-KY </t>
    </r>
    <r>
      <rPr>
        <i/>
        <sz val="11"/>
        <color indexed="8"/>
        <rFont val="Starling Serif"/>
        <family val="1"/>
      </rPr>
      <t>*des</t>
    </r>
    <r>
      <rPr>
        <sz val="11"/>
        <color indexed="8"/>
        <rFont val="Starling Serif"/>
        <family val="1"/>
      </rPr>
      <t xml:space="preserve">, pl. </t>
    </r>
    <r>
      <rPr>
        <i/>
        <sz val="11"/>
        <color indexed="8"/>
        <rFont val="Starling Serif"/>
        <family val="1"/>
      </rPr>
      <t>*dɛːs</t>
    </r>
    <r>
      <rPr>
        <sz val="11"/>
        <color indexed="8"/>
        <rFont val="Starling Serif"/>
        <family val="1"/>
      </rPr>
      <t xml:space="preserve"> (possibly &lt; </t>
    </r>
    <r>
      <rPr>
        <i/>
        <sz val="11"/>
        <color indexed="8"/>
        <rFont val="Starling Serif"/>
        <family val="1"/>
      </rPr>
      <t>*des-ŋ</t>
    </r>
    <r>
      <rPr>
        <sz val="11"/>
        <color indexed="8"/>
        <rFont val="Starling Serif"/>
        <family val="1"/>
      </rPr>
      <t xml:space="preserve"> with contraction and compensatory vowel lengthening; the plural form with the reinstated ending </t>
    </r>
    <r>
      <rPr>
        <i/>
        <sz val="11"/>
        <color indexed="8"/>
        <rFont val="Starling Serif"/>
        <family val="1"/>
      </rPr>
      <t>-(t)aŋ</t>
    </r>
    <r>
      <rPr>
        <sz val="11"/>
        <color indexed="8"/>
        <rFont val="Starling Serif"/>
        <family val="1"/>
      </rPr>
      <t xml:space="preserve"> is a recent formation).</t>
    </r>
  </si>
  <si>
    <r>
      <t xml:space="preserve">Werner 2002: I, 187; Werner 1993: 35. Neuter gender. Plural form: </t>
    </r>
    <r>
      <rPr>
        <i/>
        <sz val="11"/>
        <color indexed="8"/>
        <rFont val="Starling Serif"/>
        <family val="1"/>
      </rPr>
      <t>dsʸ</t>
    </r>
    <r>
      <rPr>
        <sz val="11"/>
        <color indexed="8"/>
        <rFont val="Starling Serif"/>
        <family val="1"/>
      </rPr>
      <t xml:space="preserve"> {</t>
    </r>
    <r>
      <rPr>
        <i/>
        <sz val="11"/>
        <color indexed="8"/>
        <rFont val="Starling Serif"/>
        <family val="1"/>
      </rPr>
      <t>дэсь</t>
    </r>
    <r>
      <rPr>
        <sz val="11"/>
        <color indexed="8"/>
        <rFont val="Starling Serif"/>
        <family val="1"/>
      </rPr>
      <t xml:space="preserve">} (dual) / </t>
    </r>
    <r>
      <rPr>
        <i/>
        <sz val="11"/>
        <color indexed="8"/>
        <rFont val="Starling Serif"/>
        <family val="1"/>
      </rPr>
      <t>dˈɛsʸ-taŋ</t>
    </r>
    <r>
      <rPr>
        <sz val="11"/>
        <color indexed="8"/>
        <rFont val="Starling Serif"/>
        <family val="1"/>
      </rPr>
      <t xml:space="preserve"> {</t>
    </r>
    <r>
      <rPr>
        <i/>
        <sz val="11"/>
        <color indexed="8"/>
        <rFont val="Starling Serif"/>
        <family val="1"/>
      </rPr>
      <t>дэсьтаӈ</t>
    </r>
    <r>
      <rPr>
        <sz val="11"/>
        <color indexed="8"/>
        <rFont val="Starling Serif"/>
        <family val="1"/>
      </rPr>
      <t xml:space="preserve">} (plural). Quoted as </t>
    </r>
    <r>
      <rPr>
        <i/>
        <sz val="11"/>
        <color indexed="8"/>
        <rFont val="Starling Serif"/>
        <family val="1"/>
      </rPr>
      <t>deˑsʸ</t>
    </r>
    <r>
      <rPr>
        <i/>
        <vertAlign val="subscript"/>
        <sz val="11"/>
        <color indexed="8"/>
        <rFont val="Starling Serif"/>
        <family val="1"/>
      </rPr>
      <t>1</t>
    </r>
    <r>
      <rPr>
        <sz val="11"/>
        <color indexed="8"/>
        <rFont val="Starling Serif"/>
        <family val="1"/>
      </rPr>
      <t xml:space="preserve">, pl. </t>
    </r>
    <r>
      <rPr>
        <i/>
        <sz val="11"/>
        <color indexed="8"/>
        <rFont val="Starling Serif"/>
        <family val="1"/>
      </rPr>
      <t>dɛʰːsʸi</t>
    </r>
    <r>
      <rPr>
        <i/>
        <vertAlign val="subscript"/>
        <sz val="11"/>
        <color indexed="8"/>
        <rFont val="Starling Serif"/>
        <family val="1"/>
      </rPr>
      <t>4</t>
    </r>
    <r>
      <rPr>
        <sz val="11"/>
        <color indexed="8"/>
        <rFont val="Starling Serif"/>
        <family val="1"/>
      </rPr>
      <t xml:space="preserve"> (N.-Imb.) / </t>
    </r>
    <r>
      <rPr>
        <i/>
        <sz val="11"/>
        <color indexed="8"/>
        <rFont val="Starling Serif"/>
        <family val="1"/>
      </rPr>
      <t>dɛsʸ</t>
    </r>
    <r>
      <rPr>
        <i/>
        <vertAlign val="subscript"/>
        <sz val="11"/>
        <color indexed="8"/>
        <rFont val="Starling Serif"/>
        <family val="1"/>
      </rPr>
      <t>4</t>
    </r>
    <r>
      <rPr>
        <sz val="11"/>
        <color indexed="8"/>
        <rFont val="Starling Serif"/>
        <family val="1"/>
      </rPr>
      <t xml:space="preserve"> (S.-Imb.) /dual/, </t>
    </r>
    <r>
      <rPr>
        <i/>
        <sz val="11"/>
        <color indexed="8"/>
        <rFont val="Starling Serif"/>
        <family val="1"/>
      </rPr>
      <t>dɛsʸtəŋ</t>
    </r>
    <r>
      <rPr>
        <i/>
        <vertAlign val="subscript"/>
        <sz val="11"/>
        <color indexed="8"/>
        <rFont val="Starling Serif"/>
        <family val="1"/>
      </rPr>
      <t>6</t>
    </r>
    <r>
      <rPr>
        <sz val="11"/>
        <color indexed="8"/>
        <rFont val="Starling Serif"/>
        <family val="1"/>
      </rPr>
      <t xml:space="preserve"> /plural/ in [Werner 1977: 143]; as </t>
    </r>
    <r>
      <rPr>
        <i/>
        <sz val="11"/>
        <color indexed="8"/>
        <rFont val="Starling Serif"/>
        <family val="1"/>
      </rPr>
      <t>des</t>
    </r>
    <r>
      <rPr>
        <sz val="11"/>
        <color indexed="8"/>
        <rFont val="Starling Serif"/>
        <family val="1"/>
      </rPr>
      <t xml:space="preserve">, pl. </t>
    </r>
    <r>
      <rPr>
        <i/>
        <sz val="11"/>
        <color indexed="8"/>
        <rFont val="Starling Serif"/>
        <family val="1"/>
      </rPr>
      <t>deɛs</t>
    </r>
    <r>
      <rPr>
        <sz val="11"/>
        <color indexed="8"/>
        <rFont val="Starling Serif"/>
        <family val="1"/>
      </rPr>
      <t xml:space="preserve"> in [Castrén 1858: 181].</t>
    </r>
  </si>
  <si>
    <r>
      <t xml:space="preserve">Werner 2011: 77. Neuter gender. Plural form: </t>
    </r>
    <r>
      <rPr>
        <i/>
        <sz val="11"/>
        <color indexed="8"/>
        <rFont val="Starling Serif"/>
        <family val="1"/>
      </rPr>
      <t>dɛʰːs</t>
    </r>
    <r>
      <rPr>
        <sz val="11"/>
        <color indexed="8"/>
        <rFont val="Starling Serif"/>
        <family val="1"/>
      </rPr>
      <t xml:space="preserve"> ('pair of eyes'), but </t>
    </r>
    <r>
      <rPr>
        <i/>
        <sz val="11"/>
        <color indexed="8"/>
        <rFont val="Starling Serif"/>
        <family val="1"/>
      </rPr>
      <t>dˈɛs-aŋ</t>
    </r>
    <r>
      <rPr>
        <sz val="11"/>
        <color indexed="8"/>
        <rFont val="Starling Serif"/>
        <family val="1"/>
      </rPr>
      <t xml:space="preserve"> ~ </t>
    </r>
    <r>
      <rPr>
        <i/>
        <sz val="11"/>
        <color indexed="8"/>
        <rFont val="Starling Serif"/>
        <family val="1"/>
      </rPr>
      <t>dˈɛs-ɨŋ</t>
    </r>
    <r>
      <rPr>
        <sz val="11"/>
        <color indexed="8"/>
        <rFont val="Starling Serif"/>
        <family val="1"/>
      </rPr>
      <t xml:space="preserve"> ('many eyes'). Quoted as </t>
    </r>
    <r>
      <rPr>
        <i/>
        <sz val="11"/>
        <color indexed="8"/>
        <rFont val="Starling Serif"/>
        <family val="1"/>
      </rPr>
      <t>des</t>
    </r>
    <r>
      <rPr>
        <i/>
        <vertAlign val="subscript"/>
        <sz val="11"/>
        <color indexed="8"/>
        <rFont val="Starling Serif"/>
        <family val="1"/>
      </rPr>
      <t>1</t>
    </r>
    <r>
      <rPr>
        <sz val="11"/>
        <color indexed="8"/>
        <rFont val="Starling Serif"/>
        <family val="1"/>
      </rPr>
      <t xml:space="preserve">, pl. </t>
    </r>
    <r>
      <rPr>
        <i/>
        <sz val="11"/>
        <color indexed="8"/>
        <rFont val="Starling Serif"/>
        <family val="1"/>
      </rPr>
      <t>dɛʰːs</t>
    </r>
    <r>
      <rPr>
        <i/>
        <vertAlign val="subscript"/>
        <sz val="11"/>
        <color indexed="8"/>
        <rFont val="Starling Serif"/>
        <family val="1"/>
      </rPr>
      <t>4</t>
    </r>
    <r>
      <rPr>
        <sz val="11"/>
        <color indexed="8"/>
        <rFont val="Starling Serif"/>
        <family val="1"/>
      </rPr>
      <t xml:space="preserve"> ('pair'), </t>
    </r>
    <r>
      <rPr>
        <i/>
        <sz val="11"/>
        <color indexed="8"/>
        <rFont val="Starling Serif"/>
        <family val="1"/>
      </rPr>
      <t>dɛs-eŋ</t>
    </r>
    <r>
      <rPr>
        <i/>
        <vertAlign val="subscript"/>
        <sz val="11"/>
        <color indexed="8"/>
        <rFont val="Starling Serif"/>
        <family val="1"/>
      </rPr>
      <t>5</t>
    </r>
    <r>
      <rPr>
        <sz val="11"/>
        <color indexed="8"/>
        <rFont val="Starling Serif"/>
        <family val="1"/>
      </rPr>
      <t xml:space="preserve"> ('many') in [Werner 1977: 143].</t>
    </r>
  </si>
  <si>
    <r>
      <t xml:space="preserve">Castrén 1858: 217. Plural form: </t>
    </r>
    <r>
      <rPr>
        <i/>
        <sz val="11"/>
        <color indexed="8"/>
        <rFont val="Starling Serif"/>
        <family val="1"/>
      </rPr>
      <t>teːč-ag-an</t>
    </r>
    <r>
      <rPr>
        <sz val="11"/>
        <color indexed="8"/>
        <rFont val="Starling Serif"/>
        <family val="1"/>
      </rPr>
      <t xml:space="preserve"> (partial suppletion, formed from an unattested complex sg. stem </t>
    </r>
    <r>
      <rPr>
        <i/>
        <sz val="11"/>
        <color indexed="8"/>
        <rFont val="Starling Serif"/>
        <family val="1"/>
      </rPr>
      <t>*teːč-ag/a/</t>
    </r>
    <r>
      <rPr>
        <sz val="11"/>
        <color indexed="8"/>
        <rFont val="Starling Serif"/>
        <family val="1"/>
      </rPr>
      <t xml:space="preserve">). Cf. in older sources: </t>
    </r>
    <r>
      <rPr>
        <i/>
        <sz val="11"/>
        <color indexed="8"/>
        <rFont val="Starling Serif"/>
        <family val="1"/>
      </rPr>
      <t>tečagan</t>
    </r>
    <r>
      <rPr>
        <sz val="11"/>
        <color indexed="8"/>
        <rFont val="Starling Serif"/>
        <family val="1"/>
      </rPr>
      <t xml:space="preserve"> (M., Dict., Kl.), </t>
    </r>
    <r>
      <rPr>
        <i/>
        <sz val="11"/>
        <color indexed="8"/>
        <rFont val="Starling Serif"/>
        <family val="1"/>
      </rPr>
      <t>tieŋ</t>
    </r>
    <r>
      <rPr>
        <sz val="11"/>
        <color indexed="8"/>
        <rFont val="Starling Serif"/>
        <family val="1"/>
      </rPr>
      <t xml:space="preserve"> (Pal.) [Verner 1990: 298] (all of these forms are plural, but the one in (Pal.) must be more archaic than the rest).</t>
    </r>
  </si>
  <si>
    <r>
      <t xml:space="preserve">Dulzon 1961: 162 (M., Dict., Kl., Pal.). Probably a plural form ('eyes'). Cf. also </t>
    </r>
    <r>
      <rPr>
        <i/>
        <sz val="11"/>
        <color indexed="8"/>
        <rFont val="Starling Serif"/>
        <family val="1"/>
      </rPr>
      <t>tenkt</t>
    </r>
    <r>
      <rPr>
        <sz val="11"/>
        <color indexed="8"/>
        <rFont val="Starling Serif"/>
        <family val="1"/>
      </rPr>
      <t xml:space="preserve"> 'eye' in (Kh.) [Werner 2002: I, 187] (probably = </t>
    </r>
    <r>
      <rPr>
        <i/>
        <sz val="11"/>
        <color indexed="8"/>
        <rFont val="Starling Serif"/>
        <family val="1"/>
      </rPr>
      <t>te-ŋ</t>
    </r>
    <r>
      <rPr>
        <sz val="11"/>
        <color indexed="8"/>
        <rFont val="Starling Serif"/>
        <family val="1"/>
      </rPr>
      <t xml:space="preserve"> 'eyes' + an unidentified suffix).</t>
    </r>
  </si>
  <si>
    <r>
      <t xml:space="preserve">S. Starostin 1995: 220. Alternately reconstructed as </t>
    </r>
    <r>
      <rPr>
        <i/>
        <sz val="11"/>
        <color indexed="8"/>
        <rFont val="Starling Serif"/>
        <family val="1"/>
      </rPr>
      <t>*detʸ</t>
    </r>
    <r>
      <rPr>
        <sz val="11"/>
        <color indexed="8"/>
        <rFont val="Starling Serif"/>
        <family val="1"/>
      </rPr>
      <t xml:space="preserve"> ~ </t>
    </r>
    <r>
      <rPr>
        <i/>
        <sz val="11"/>
        <color indexed="8"/>
        <rFont val="Starling Serif"/>
        <family val="1"/>
      </rPr>
      <t>*des</t>
    </r>
    <r>
      <rPr>
        <sz val="11"/>
        <color indexed="8"/>
        <rFont val="Starling Serif"/>
        <family val="1"/>
      </rPr>
      <t xml:space="preserve"> in [Werner 2002: I, 187].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quite regular (Pumpokol </t>
    </r>
    <r>
      <rPr>
        <i/>
        <sz val="11"/>
        <color indexed="8"/>
        <rFont val="Starling Serif"/>
        <family val="1"/>
      </rPr>
      <t>-t</t>
    </r>
    <r>
      <rPr>
        <sz val="11"/>
        <color indexed="8"/>
        <rFont val="Starling Serif"/>
        <family val="1"/>
      </rPr>
      <t xml:space="preserve"> is a regular reflexation of Proto-Yeniseian </t>
    </r>
    <r>
      <rPr>
        <i/>
        <sz val="11"/>
        <color indexed="8"/>
        <rFont val="Starling Serif"/>
        <family val="1"/>
      </rPr>
      <t>*-s</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In S. Starostin's reconstruction, final </t>
    </r>
    <r>
      <rPr>
        <i/>
        <sz val="11"/>
        <color indexed="8"/>
        <rFont val="Starling Serif"/>
        <family val="1"/>
      </rPr>
      <t>*-s</t>
    </r>
    <r>
      <rPr>
        <sz val="11"/>
        <color indexed="8"/>
        <rFont val="Starling Serif"/>
        <family val="1"/>
      </rPr>
      <t xml:space="preserve"> is interpreted as a fossilized singulative suffix, a fuller variant of which may also be seen in </t>
    </r>
    <r>
      <rPr>
        <i/>
        <sz val="11"/>
        <color indexed="8"/>
        <rFont val="Starling Serif"/>
        <family val="1"/>
      </rPr>
      <t>*xu-sa</t>
    </r>
    <r>
      <rPr>
        <sz val="11"/>
        <color indexed="8"/>
        <rFont val="Starling Serif"/>
        <family val="1"/>
      </rPr>
      <t xml:space="preserve"> 'one' q.v. and several other archaic nominal stems (e. g. 'stone' q.v.). This argumentation is solidly supported by Arin </t>
    </r>
    <r>
      <rPr>
        <i/>
        <sz val="11"/>
        <color indexed="8"/>
        <rFont val="Starling Serif"/>
        <family val="1"/>
      </rPr>
      <t>tie-ŋ</t>
    </r>
    <r>
      <rPr>
        <sz val="11"/>
        <color indexed="8"/>
        <rFont val="Starling Serif"/>
        <family val="1"/>
      </rPr>
      <t xml:space="preserve">, which probably preserves a trace of the archaic paradigm: sg. </t>
    </r>
    <r>
      <rPr>
        <i/>
        <sz val="11"/>
        <color indexed="8"/>
        <rFont val="Starling Serif"/>
        <family val="1"/>
      </rPr>
      <t>*de-s</t>
    </r>
    <r>
      <rPr>
        <sz val="11"/>
        <color indexed="8"/>
        <rFont val="Starling Serif"/>
        <family val="1"/>
      </rPr>
      <t xml:space="preserve">, pl. </t>
    </r>
    <r>
      <rPr>
        <i/>
        <sz val="11"/>
        <color indexed="8"/>
        <rFont val="Starling Serif"/>
        <family val="1"/>
      </rPr>
      <t>*de-ŋ</t>
    </r>
    <r>
      <rPr>
        <sz val="11"/>
        <color indexed="8"/>
        <rFont val="Starling Serif"/>
        <family val="1"/>
      </rPr>
      <t xml:space="preserve"> (the latter form shifted to </t>
    </r>
    <r>
      <rPr>
        <i/>
        <sz val="11"/>
        <color indexed="8"/>
        <rFont val="Starling Serif"/>
        <family val="1"/>
      </rPr>
      <t>*des-ŋ</t>
    </r>
    <r>
      <rPr>
        <sz val="11"/>
        <color indexed="8"/>
        <rFont val="Starling Serif"/>
        <family val="1"/>
      </rPr>
      <t xml:space="preserve"> in Proto-Ket-Yugh by analogy).</t>
    </r>
  </si>
  <si>
    <r>
      <t xml:space="preserve">Proto-KY </t>
    </r>
    <r>
      <rPr>
        <i/>
        <sz val="11"/>
        <color indexed="8"/>
        <rFont val="Starling Serif"/>
        <family val="1"/>
      </rPr>
      <t>*kɨʔt</t>
    </r>
    <r>
      <rPr>
        <sz val="11"/>
        <color indexed="8"/>
        <rFont val="Starling Serif"/>
        <family val="1"/>
      </rPr>
      <t xml:space="preserve"> 'fat'.</t>
    </r>
  </si>
  <si>
    <r>
      <t xml:space="preserve">Werner 2002: I, 481; Werner 1993: 61. Neuter gender. Quoted as </t>
    </r>
    <r>
      <rPr>
        <i/>
        <sz val="11"/>
        <color indexed="8"/>
        <rFont val="Starling Serif"/>
        <family val="1"/>
      </rPr>
      <t>kɨʔt</t>
    </r>
    <r>
      <rPr>
        <i/>
        <vertAlign val="subscript"/>
        <sz val="11"/>
        <color indexed="8"/>
        <rFont val="Starling Serif"/>
        <family val="1"/>
      </rPr>
      <t>2</t>
    </r>
    <r>
      <rPr>
        <sz val="11"/>
        <color indexed="8"/>
        <rFont val="Starling Serif"/>
        <family val="1"/>
      </rPr>
      <t xml:space="preserve"> in [Werner 1977: 158]; as </t>
    </r>
    <r>
      <rPr>
        <i/>
        <sz val="11"/>
        <color indexed="8"/>
        <rFont val="Starling Serif"/>
        <family val="1"/>
      </rPr>
      <t>kɨt</t>
    </r>
    <r>
      <rPr>
        <sz val="11"/>
        <color indexed="8"/>
        <rFont val="Starling Serif"/>
        <family val="1"/>
      </rPr>
      <t xml:space="preserve"> ~ </t>
    </r>
    <r>
      <rPr>
        <i/>
        <sz val="11"/>
        <color indexed="8"/>
        <rFont val="Starling Serif"/>
        <family val="1"/>
      </rPr>
      <t>kɨːt</t>
    </r>
    <r>
      <rPr>
        <sz val="11"/>
        <color indexed="8"/>
        <rFont val="Starling Serif"/>
        <family val="1"/>
      </rPr>
      <t xml:space="preserve"> ~ </t>
    </r>
    <r>
      <rPr>
        <i/>
        <sz val="11"/>
        <color indexed="8"/>
        <rFont val="Starling Serif"/>
        <family val="1"/>
      </rPr>
      <t>kɨet</t>
    </r>
    <r>
      <rPr>
        <sz val="11"/>
        <color indexed="8"/>
        <rFont val="Starling Serif"/>
        <family val="1"/>
      </rPr>
      <t xml:space="preserve">, pl. </t>
    </r>
    <r>
      <rPr>
        <i/>
        <sz val="11"/>
        <color indexed="8"/>
        <rFont val="Starling Serif"/>
        <family val="1"/>
      </rPr>
      <t>kɨt-ɜŋ</t>
    </r>
    <r>
      <rPr>
        <sz val="11"/>
        <color indexed="8"/>
        <rFont val="Starling Serif"/>
        <family val="1"/>
      </rPr>
      <t xml:space="preserve"> ~ </t>
    </r>
    <r>
      <rPr>
        <i/>
        <sz val="11"/>
        <color indexed="8"/>
        <rFont val="Starling Serif"/>
        <family val="1"/>
      </rPr>
      <t>kɨed-eŋ</t>
    </r>
    <r>
      <rPr>
        <sz val="11"/>
        <color indexed="8"/>
        <rFont val="Starling Serif"/>
        <family val="1"/>
      </rPr>
      <t xml:space="preserve"> in [Castrén 1858: 168].</t>
    </r>
  </si>
  <si>
    <r>
      <t xml:space="preserve">Werner 2011: 133. Quoted as </t>
    </r>
    <r>
      <rPr>
        <i/>
        <sz val="11"/>
        <color indexed="8"/>
        <rFont val="Starling Serif"/>
        <family val="1"/>
      </rPr>
      <t>kɨʔt</t>
    </r>
    <r>
      <rPr>
        <i/>
        <vertAlign val="subscript"/>
        <sz val="11"/>
        <color indexed="8"/>
        <rFont val="Starling Serif"/>
        <family val="1"/>
      </rPr>
      <t>2</t>
    </r>
    <r>
      <rPr>
        <sz val="11"/>
        <color indexed="8"/>
        <rFont val="Starling Serif"/>
        <family val="1"/>
      </rPr>
      <t xml:space="preserve"> in [Werner 1977: 158].</t>
    </r>
  </si>
  <si>
    <r>
      <t xml:space="preserve">Castrén 1858: 205. Plural form: </t>
    </r>
    <r>
      <rPr>
        <i/>
        <sz val="11"/>
        <color indexed="8"/>
        <rFont val="Starling Serif"/>
        <family val="1"/>
      </rPr>
      <t>kiːr-aŋ</t>
    </r>
    <r>
      <rPr>
        <sz val="11"/>
        <color indexed="8"/>
        <rFont val="Starling Serif"/>
        <family val="1"/>
      </rPr>
      <t>.</t>
    </r>
  </si>
  <si>
    <r>
      <t xml:space="preserve">Not attested. Cf., however, </t>
    </r>
    <r>
      <rPr>
        <i/>
        <sz val="11"/>
        <color indexed="8"/>
        <rFont val="Starling Serif"/>
        <family val="1"/>
      </rPr>
      <t>ki</t>
    </r>
    <r>
      <rPr>
        <sz val="11"/>
        <color indexed="8"/>
        <rFont val="Starling Serif"/>
        <family val="1"/>
      </rPr>
      <t xml:space="preserve"> '(it is) fat' in (Kh.) [Werner 2002: I, 481], which probably contains the same root.</t>
    </r>
  </si>
  <si>
    <r>
      <t xml:space="preserve">S. Starostin 1995: 228. Alternately reconstructed as </t>
    </r>
    <r>
      <rPr>
        <i/>
        <sz val="11"/>
        <color indexed="8"/>
        <rFont val="Starling Serif"/>
        <family val="1"/>
      </rPr>
      <t>*kɨʔ</t>
    </r>
    <r>
      <rPr>
        <sz val="11"/>
        <color indexed="8"/>
        <rFont val="Starling Serif"/>
        <family val="1"/>
      </rPr>
      <t xml:space="preserve"> ~ </t>
    </r>
    <r>
      <rPr>
        <i/>
        <sz val="11"/>
        <color indexed="8"/>
        <rFont val="Starling Serif"/>
        <family val="1"/>
      </rPr>
      <t>*kɨʔt</t>
    </r>
    <r>
      <rPr>
        <sz val="11"/>
        <color indexed="8"/>
        <rFont val="Starling Serif"/>
        <family val="1"/>
      </rPr>
      <t xml:space="preserve"> in [Werner 2002: I, 481]. </t>
    </r>
    <r>
      <rPr>
        <u val="single"/>
        <sz val="11"/>
        <color indexed="8"/>
        <rFont val="Starling Serif"/>
        <family val="1"/>
      </rPr>
      <t>Distribution</t>
    </r>
    <r>
      <rPr>
        <sz val="11"/>
        <color indexed="8"/>
        <rFont val="Starling Serif"/>
        <family val="1"/>
      </rPr>
      <t xml:space="preserve">: Preserved in all daughter languages where attested, but not found in Arin and Pumpokol. </t>
    </r>
    <r>
      <rPr>
        <u val="single"/>
        <sz val="11"/>
        <color indexed="8"/>
        <rFont val="Starling Serif"/>
        <family val="1"/>
      </rPr>
      <t>Reconstruction shape</t>
    </r>
    <r>
      <rPr>
        <sz val="11"/>
        <color indexed="8"/>
        <rFont val="Starling Serif"/>
        <family val="1"/>
      </rPr>
      <t xml:space="preserve">: Correspondences are fully regular. </t>
    </r>
    <r>
      <rPr>
        <u val="single"/>
        <sz val="11"/>
        <color indexed="8"/>
        <rFont val="Starling Serif"/>
        <family val="1"/>
      </rPr>
      <t>Semantics and structure</t>
    </r>
    <r>
      <rPr>
        <sz val="11"/>
        <color indexed="8"/>
        <rFont val="Starling Serif"/>
        <family val="1"/>
      </rPr>
      <t>: As in the attested language, the Proto-Yeniseian word was probably applicable to both hard 'fat' and liquid 'oil'.</t>
    </r>
  </si>
  <si>
    <r>
      <t xml:space="preserve">Proto-KY </t>
    </r>
    <r>
      <rPr>
        <i/>
        <sz val="11"/>
        <color indexed="8"/>
        <rFont val="Starling Serif"/>
        <family val="1"/>
      </rPr>
      <t>*ʔaːsi</t>
    </r>
    <r>
      <rPr>
        <sz val="11"/>
        <color indexed="8"/>
        <rFont val="Starling Serif"/>
        <family val="1"/>
      </rPr>
      <t xml:space="preserve">, pl. </t>
    </r>
    <r>
      <rPr>
        <i/>
        <sz val="11"/>
        <color indexed="8"/>
        <rFont val="Starling Serif"/>
        <family val="1"/>
      </rPr>
      <t>*ʔaːsi-ŋ</t>
    </r>
    <r>
      <rPr>
        <sz val="11"/>
        <color indexed="8"/>
        <rFont val="Starling Serif"/>
        <family val="1"/>
      </rPr>
      <t xml:space="preserve"> 'feather' (second syllable vowel still preserved in the Kureyka dialect of Ket).</t>
    </r>
  </si>
  <si>
    <r>
      <t xml:space="preserve">Werner 2002: I, 66; Werner 1993: 19. Neuter gender. Plural form: </t>
    </r>
    <r>
      <rPr>
        <i/>
        <sz val="11"/>
        <color indexed="8"/>
        <rFont val="Starling Serif"/>
        <family val="1"/>
      </rPr>
      <t>ˈasʸ-eŋ</t>
    </r>
    <r>
      <rPr>
        <sz val="11"/>
        <color indexed="8"/>
        <rFont val="Starling Serif"/>
        <family val="1"/>
      </rPr>
      <t xml:space="preserve"> {</t>
    </r>
    <r>
      <rPr>
        <i/>
        <sz val="11"/>
        <color indexed="8"/>
        <rFont val="Starling Serif"/>
        <family val="1"/>
      </rPr>
      <t>асеӈ</t>
    </r>
    <r>
      <rPr>
        <sz val="11"/>
        <color indexed="8"/>
        <rFont val="Starling Serif"/>
        <family val="1"/>
      </rPr>
      <t xml:space="preserve">}. Quoted as </t>
    </r>
    <r>
      <rPr>
        <i/>
        <sz val="11"/>
        <color indexed="8"/>
        <rFont val="Starling Serif"/>
        <family val="1"/>
      </rPr>
      <t>asʸ</t>
    </r>
    <r>
      <rPr>
        <i/>
        <vertAlign val="subscript"/>
        <sz val="11"/>
        <color indexed="8"/>
        <rFont val="Starling Serif"/>
        <family val="1"/>
      </rPr>
      <t>4</t>
    </r>
    <r>
      <rPr>
        <sz val="11"/>
        <color indexed="8"/>
        <rFont val="Starling Serif"/>
        <family val="1"/>
      </rPr>
      <t xml:space="preserve"> (S.-Imb.) / </t>
    </r>
    <r>
      <rPr>
        <i/>
        <sz val="11"/>
        <color indexed="8"/>
        <rFont val="Starling Serif"/>
        <family val="1"/>
      </rPr>
      <t>aːsʸ</t>
    </r>
    <r>
      <rPr>
        <i/>
        <vertAlign val="subscript"/>
        <sz val="11"/>
        <color indexed="8"/>
        <rFont val="Starling Serif"/>
        <family val="1"/>
      </rPr>
      <t>4</t>
    </r>
    <r>
      <rPr>
        <sz val="11"/>
        <color indexed="8"/>
        <rFont val="Starling Serif"/>
        <family val="1"/>
      </rPr>
      <t xml:space="preserve"> ~ </t>
    </r>
    <r>
      <rPr>
        <i/>
        <sz val="11"/>
        <color indexed="8"/>
        <rFont val="Starling Serif"/>
        <family val="1"/>
      </rPr>
      <t>asʸ</t>
    </r>
    <r>
      <rPr>
        <i/>
        <vertAlign val="subscript"/>
        <sz val="11"/>
        <color indexed="8"/>
        <rFont val="Starling Serif"/>
        <family val="1"/>
      </rPr>
      <t>4</t>
    </r>
    <r>
      <rPr>
        <sz val="11"/>
        <color indexed="8"/>
        <rFont val="Starling Serif"/>
        <family val="1"/>
      </rPr>
      <t xml:space="preserve"> (Bak., Sur.), </t>
    </r>
    <r>
      <rPr>
        <i/>
        <sz val="11"/>
        <color indexed="8"/>
        <rFont val="Starling Serif"/>
        <family val="1"/>
      </rPr>
      <t>aːsʸi</t>
    </r>
    <r>
      <rPr>
        <i/>
        <vertAlign val="subscript"/>
        <sz val="11"/>
        <color indexed="8"/>
        <rFont val="Starling Serif"/>
        <family val="1"/>
      </rPr>
      <t>4</t>
    </r>
    <r>
      <rPr>
        <sz val="11"/>
        <color indexed="8"/>
        <rFont val="Starling Serif"/>
        <family val="1"/>
      </rPr>
      <t xml:space="preserve"> ~ </t>
    </r>
    <r>
      <rPr>
        <i/>
        <sz val="11"/>
        <color indexed="8"/>
        <rFont val="Starling Serif"/>
        <family val="1"/>
      </rPr>
      <t>asʸ</t>
    </r>
    <r>
      <rPr>
        <i/>
        <vertAlign val="subscript"/>
        <sz val="11"/>
        <color indexed="8"/>
        <rFont val="Starling Serif"/>
        <family val="1"/>
      </rPr>
      <t>4</t>
    </r>
    <r>
      <rPr>
        <sz val="11"/>
        <color indexed="8"/>
        <rFont val="Starling Serif"/>
        <family val="1"/>
      </rPr>
      <t xml:space="preserve"> (Kur.), pl. </t>
    </r>
    <r>
      <rPr>
        <i/>
        <sz val="11"/>
        <color indexed="8"/>
        <rFont val="Starling Serif"/>
        <family val="1"/>
      </rPr>
      <t>asʸeŋ</t>
    </r>
    <r>
      <rPr>
        <i/>
        <vertAlign val="subscript"/>
        <sz val="11"/>
        <color indexed="8"/>
        <rFont val="Starling Serif"/>
        <family val="1"/>
      </rPr>
      <t>5</t>
    </r>
    <r>
      <rPr>
        <sz val="11"/>
        <color indexed="8"/>
        <rFont val="Starling Serif"/>
        <family val="1"/>
      </rPr>
      <t xml:space="preserve"> in [Werner 1977: 135]; as </t>
    </r>
    <r>
      <rPr>
        <i/>
        <sz val="11"/>
        <color indexed="8"/>
        <rFont val="Starling Serif"/>
        <family val="1"/>
      </rPr>
      <t>aːs</t>
    </r>
    <r>
      <rPr>
        <sz val="11"/>
        <color indexed="8"/>
        <rFont val="Starling Serif"/>
        <family val="1"/>
      </rPr>
      <t xml:space="preserve">, pl. </t>
    </r>
    <r>
      <rPr>
        <i/>
        <sz val="11"/>
        <color indexed="8"/>
        <rFont val="Starling Serif"/>
        <family val="1"/>
      </rPr>
      <t>aːs-eŋ</t>
    </r>
    <r>
      <rPr>
        <sz val="11"/>
        <color indexed="8"/>
        <rFont val="Starling Serif"/>
        <family val="1"/>
      </rPr>
      <t xml:space="preserve"> in [Castrén 1858: 159].</t>
    </r>
  </si>
  <si>
    <r>
      <t xml:space="preserve">Werner 2011: 131. Neuter gender. Plural form: </t>
    </r>
    <r>
      <rPr>
        <i/>
        <sz val="11"/>
        <color indexed="8"/>
        <rFont val="Starling Serif"/>
        <family val="1"/>
      </rPr>
      <t>ˈas-ɨŋ</t>
    </r>
    <r>
      <rPr>
        <sz val="11"/>
        <color indexed="8"/>
        <rFont val="Starling Serif"/>
        <family val="1"/>
      </rPr>
      <t xml:space="preserve"> ~ </t>
    </r>
    <r>
      <rPr>
        <i/>
        <sz val="11"/>
        <color indexed="8"/>
        <rFont val="Starling Serif"/>
        <family val="1"/>
      </rPr>
      <t>ˈas-eŋ</t>
    </r>
    <r>
      <rPr>
        <sz val="11"/>
        <color indexed="8"/>
        <rFont val="Starling Serif"/>
        <family val="1"/>
      </rPr>
      <t xml:space="preserve">. Quoted as </t>
    </r>
    <r>
      <rPr>
        <i/>
        <sz val="11"/>
        <color indexed="8"/>
        <rFont val="Starling Serif"/>
        <family val="1"/>
      </rPr>
      <t>aʰːs</t>
    </r>
    <r>
      <rPr>
        <i/>
        <vertAlign val="subscript"/>
        <sz val="11"/>
        <color indexed="8"/>
        <rFont val="Starling Serif"/>
        <family val="1"/>
      </rPr>
      <t>4</t>
    </r>
    <r>
      <rPr>
        <sz val="11"/>
        <color indexed="8"/>
        <rFont val="Starling Serif"/>
        <family val="1"/>
      </rPr>
      <t xml:space="preserve">, pl. </t>
    </r>
    <r>
      <rPr>
        <i/>
        <sz val="11"/>
        <color indexed="8"/>
        <rFont val="Starling Serif"/>
        <family val="1"/>
      </rPr>
      <t>as-ɨŋ</t>
    </r>
    <r>
      <rPr>
        <i/>
        <vertAlign val="subscript"/>
        <sz val="11"/>
        <color indexed="8"/>
        <rFont val="Starling Serif"/>
        <family val="1"/>
      </rPr>
      <t>5</t>
    </r>
    <r>
      <rPr>
        <sz val="11"/>
        <color indexed="8"/>
        <rFont val="Starling Serif"/>
        <family val="1"/>
      </rPr>
      <t xml:space="preserve"> ~ </t>
    </r>
    <r>
      <rPr>
        <i/>
        <sz val="11"/>
        <color indexed="8"/>
        <rFont val="Starling Serif"/>
        <family val="1"/>
      </rPr>
      <t>as-eŋ</t>
    </r>
    <r>
      <rPr>
        <i/>
        <vertAlign val="subscript"/>
        <sz val="11"/>
        <color indexed="8"/>
        <rFont val="Starling Serif"/>
        <family val="1"/>
      </rPr>
      <t>5</t>
    </r>
    <r>
      <rPr>
        <sz val="11"/>
        <color indexed="8"/>
        <rFont val="Starling Serif"/>
        <family val="1"/>
      </rPr>
      <t xml:space="preserve"> in [Werner 1977: 135].</t>
    </r>
  </si>
  <si>
    <r>
      <t xml:space="preserve">Castrén 1858: 201. Plural form: </t>
    </r>
    <r>
      <rPr>
        <i/>
        <sz val="11"/>
        <color indexed="8"/>
        <rFont val="Starling Serif"/>
        <family val="1"/>
      </rPr>
      <t>ˈič-aŋ</t>
    </r>
    <r>
      <rPr>
        <sz val="11"/>
        <color indexed="8"/>
        <rFont val="Starling Serif"/>
        <family val="1"/>
      </rPr>
      <t xml:space="preserve">. Cf. in older sources: </t>
    </r>
    <r>
      <rPr>
        <i/>
        <sz val="11"/>
        <color indexed="8"/>
        <rFont val="Starling Serif"/>
        <family val="1"/>
      </rPr>
      <t>ič-an</t>
    </r>
    <r>
      <rPr>
        <sz val="11"/>
        <color indexed="8"/>
        <rFont val="Starling Serif"/>
        <family val="1"/>
      </rPr>
      <t xml:space="preserve"> (Kh.) [Verner 1990: 347] (the form is plural).</t>
    </r>
  </si>
  <si>
    <r>
      <t>S. Starostin 1995: 205 (</t>
    </r>
    <r>
      <rPr>
        <i/>
        <sz val="11"/>
        <color indexed="8"/>
        <rFont val="Starling Serif"/>
        <family val="1"/>
      </rPr>
      <t>*ʔVːsi</t>
    </r>
    <r>
      <rPr>
        <sz val="11"/>
        <color indexed="8"/>
        <rFont val="Starling Serif"/>
        <family val="1"/>
      </rPr>
      <t xml:space="preserve">). Alternately reconstructed as </t>
    </r>
    <r>
      <rPr>
        <i/>
        <sz val="11"/>
        <color indexed="8"/>
        <rFont val="Starling Serif"/>
        <family val="1"/>
      </rPr>
      <t>*aʔəsə</t>
    </r>
    <r>
      <rPr>
        <sz val="11"/>
        <color indexed="8"/>
        <rFont val="Starling Serif"/>
        <family val="1"/>
      </rPr>
      <t xml:space="preserve"> in [Werner 2002: I, 66]. </t>
    </r>
    <r>
      <rPr>
        <u val="single"/>
        <sz val="11"/>
        <color indexed="8"/>
        <rFont val="Starling Serif"/>
        <family val="1"/>
      </rPr>
      <t>Distribution</t>
    </r>
    <r>
      <rPr>
        <sz val="11"/>
        <color indexed="8"/>
        <rFont val="Starling Serif"/>
        <family val="1"/>
      </rPr>
      <t xml:space="preserve">: Preserved in all daughter languages (but not attested in Pumpokol). </t>
    </r>
    <r>
      <rPr>
        <u val="single"/>
        <sz val="11"/>
        <color indexed="8"/>
        <rFont val="Starling Serif"/>
        <family val="1"/>
      </rPr>
      <t>Reconstruction shape</t>
    </r>
    <r>
      <rPr>
        <sz val="11"/>
        <color indexed="8"/>
        <rFont val="Starling Serif"/>
        <family val="1"/>
      </rPr>
      <t xml:space="preserve">: Consonantal correspondences are regular and transparent. Vocalic correspondences are unclear (S. Starostin does not reconstruct the root vowel), but the data suggest that, most likely, the stem-final </t>
    </r>
    <r>
      <rPr>
        <i/>
        <sz val="11"/>
        <color indexed="8"/>
        <rFont val="Starling Serif"/>
        <family val="1"/>
      </rPr>
      <t>*-i</t>
    </r>
    <r>
      <rPr>
        <sz val="11"/>
        <color indexed="8"/>
        <rFont val="Starling Serif"/>
        <family val="1"/>
      </rPr>
      <t xml:space="preserve"> has influenced the root vocalism in the Kott-Arin branch (</t>
    </r>
    <r>
      <rPr>
        <i/>
        <sz val="11"/>
        <color indexed="8"/>
        <rFont val="Starling Serif"/>
        <family val="1"/>
      </rPr>
      <t>*ʔaːsi</t>
    </r>
    <r>
      <rPr>
        <sz val="11"/>
        <color indexed="8"/>
        <rFont val="Starling Serif"/>
        <family val="1"/>
      </rPr>
      <t xml:space="preserve"> &gt; </t>
    </r>
    <r>
      <rPr>
        <i/>
        <sz val="11"/>
        <color indexed="8"/>
        <rFont val="Starling Serif"/>
        <family val="1"/>
      </rPr>
      <t>*ʔiːsi</t>
    </r>
    <r>
      <rPr>
        <sz val="11"/>
        <color indexed="8"/>
        <rFont val="Starling Serif"/>
        <family val="1"/>
      </rPr>
      <t>).</t>
    </r>
  </si>
  <si>
    <r>
      <t xml:space="preserve">Proto-KY </t>
    </r>
    <r>
      <rPr>
        <i/>
        <sz val="11"/>
        <color indexed="8"/>
        <rFont val="Starling Serif"/>
        <family val="1"/>
      </rPr>
      <t>*bɔʔk</t>
    </r>
    <r>
      <rPr>
        <sz val="11"/>
        <color indexed="8"/>
        <rFont val="Starling Serif"/>
        <family val="1"/>
      </rPr>
      <t xml:space="preserve"> 'fire'.</t>
    </r>
  </si>
  <si>
    <r>
      <t xml:space="preserve">Werner 2002: I, 145; Werner 1993: 28. Neuter or feminine gender. Quoted as </t>
    </r>
    <r>
      <rPr>
        <i/>
        <sz val="11"/>
        <color indexed="8"/>
        <rFont val="Starling Serif"/>
        <family val="1"/>
      </rPr>
      <t>bɔʔk</t>
    </r>
    <r>
      <rPr>
        <i/>
        <vertAlign val="subscript"/>
        <sz val="11"/>
        <color indexed="8"/>
        <rFont val="Starling Serif"/>
        <family val="1"/>
      </rPr>
      <t>2</t>
    </r>
    <r>
      <rPr>
        <sz val="11"/>
        <color indexed="8"/>
        <rFont val="Starling Serif"/>
        <family val="1"/>
      </rPr>
      <t xml:space="preserve"> in [Werner 1977: 140]; as </t>
    </r>
    <r>
      <rPr>
        <i/>
        <sz val="11"/>
        <color indexed="8"/>
        <rFont val="Starling Serif"/>
        <family val="1"/>
      </rPr>
      <t>bok</t>
    </r>
    <r>
      <rPr>
        <sz val="11"/>
        <color indexed="8"/>
        <rFont val="Starling Serif"/>
        <family val="1"/>
      </rPr>
      <t xml:space="preserve">, pl. </t>
    </r>
    <r>
      <rPr>
        <i/>
        <sz val="11"/>
        <color indexed="8"/>
        <rFont val="Starling Serif"/>
        <family val="1"/>
      </rPr>
      <t>bog-eːŋ</t>
    </r>
    <r>
      <rPr>
        <sz val="11"/>
        <color indexed="8"/>
        <rFont val="Starling Serif"/>
        <family val="1"/>
      </rPr>
      <t xml:space="preserve"> ~ </t>
    </r>
    <r>
      <rPr>
        <i/>
        <sz val="11"/>
        <color indexed="8"/>
        <rFont val="Starling Serif"/>
        <family val="1"/>
      </rPr>
      <t>bog-aːŋ</t>
    </r>
    <r>
      <rPr>
        <sz val="11"/>
        <color indexed="8"/>
        <rFont val="Starling Serif"/>
        <family val="1"/>
      </rPr>
      <t xml:space="preserve"> in [Castrén 1858: 190].</t>
    </r>
  </si>
  <si>
    <r>
      <t xml:space="preserve">Werner 2011: 133. Neuter or feminine gender. Plural form: </t>
    </r>
    <r>
      <rPr>
        <i/>
        <sz val="11"/>
        <color indexed="8"/>
        <rFont val="Starling Serif"/>
        <family val="1"/>
      </rPr>
      <t>bɔgˈ-eːŋ</t>
    </r>
    <r>
      <rPr>
        <sz val="11"/>
        <color indexed="8"/>
        <rFont val="Starling Serif"/>
        <family val="1"/>
      </rPr>
      <t xml:space="preserve"> ~ </t>
    </r>
    <r>
      <rPr>
        <i/>
        <sz val="11"/>
        <color indexed="8"/>
        <rFont val="Starling Serif"/>
        <family val="1"/>
      </rPr>
      <t>bɔg-ɨn</t>
    </r>
    <r>
      <rPr>
        <sz val="11"/>
        <color indexed="8"/>
        <rFont val="Starling Serif"/>
        <family val="1"/>
      </rPr>
      <t xml:space="preserve">. Quoted as </t>
    </r>
    <r>
      <rPr>
        <i/>
        <sz val="11"/>
        <color indexed="8"/>
        <rFont val="Starling Serif"/>
        <family val="1"/>
      </rPr>
      <t>bɔʔk</t>
    </r>
    <r>
      <rPr>
        <i/>
        <vertAlign val="subscript"/>
        <sz val="11"/>
        <color indexed="8"/>
        <rFont val="Starling Serif"/>
        <family val="1"/>
      </rPr>
      <t>2</t>
    </r>
    <r>
      <rPr>
        <sz val="11"/>
        <color indexed="8"/>
        <rFont val="Starling Serif"/>
        <family val="1"/>
      </rPr>
      <t xml:space="preserve"> in [Werner 1977: 140].</t>
    </r>
  </si>
  <si>
    <r>
      <t xml:space="preserve">Castrén 1858: 208. Plural form: </t>
    </r>
    <r>
      <rPr>
        <i/>
        <sz val="11"/>
        <color indexed="8"/>
        <rFont val="Starling Serif"/>
        <family val="1"/>
      </rPr>
      <t>hat-i</t>
    </r>
    <r>
      <rPr>
        <sz val="11"/>
        <color indexed="8"/>
        <rFont val="Starling Serif"/>
        <family val="1"/>
      </rPr>
      <t xml:space="preserve"> ~ </t>
    </r>
    <r>
      <rPr>
        <i/>
        <sz val="11"/>
        <color indexed="8"/>
        <rFont val="Starling Serif"/>
        <family val="1"/>
      </rPr>
      <t>hat-an</t>
    </r>
    <r>
      <rPr>
        <sz val="11"/>
        <color indexed="8"/>
        <rFont val="Starling Serif"/>
        <family val="1"/>
      </rPr>
      <t xml:space="preserve">. Cf. in older sources: </t>
    </r>
    <r>
      <rPr>
        <i/>
        <sz val="11"/>
        <color indexed="8"/>
        <rFont val="Starling Serif"/>
        <family val="1"/>
      </rPr>
      <t>xott</t>
    </r>
    <r>
      <rPr>
        <sz val="11"/>
        <color indexed="8"/>
        <rFont val="Starling Serif"/>
        <family val="1"/>
      </rPr>
      <t xml:space="preserve"> (M., Dict., Kl.,), </t>
    </r>
    <r>
      <rPr>
        <i/>
        <sz val="11"/>
        <color indexed="8"/>
        <rFont val="Starling Serif"/>
        <family val="1"/>
      </rPr>
      <t>xot</t>
    </r>
    <r>
      <rPr>
        <sz val="11"/>
        <color indexed="8"/>
        <rFont val="Starling Serif"/>
        <family val="1"/>
      </rPr>
      <t xml:space="preserve"> (Pal.), </t>
    </r>
    <r>
      <rPr>
        <i/>
        <sz val="11"/>
        <color indexed="8"/>
        <rFont val="Starling Serif"/>
        <family val="1"/>
      </rPr>
      <t>xat</t>
    </r>
    <r>
      <rPr>
        <sz val="11"/>
        <color indexed="8"/>
        <rFont val="Starling Serif"/>
        <family val="1"/>
      </rPr>
      <t xml:space="preserve"> (Kh.) [Verner 1990: 340-341].</t>
    </r>
  </si>
  <si>
    <r>
      <t xml:space="preserve">Dulzon 1961: 75 (M., Dict., Kl.). Quoted as </t>
    </r>
    <r>
      <rPr>
        <i/>
        <sz val="11"/>
        <color indexed="8"/>
        <rFont val="Starling Serif"/>
        <family val="1"/>
      </rPr>
      <t>qot</t>
    </r>
    <r>
      <rPr>
        <sz val="11"/>
        <color indexed="8"/>
        <rFont val="Starling Serif"/>
        <family val="1"/>
      </rPr>
      <t xml:space="preserve"> in (Pal.); as </t>
    </r>
    <r>
      <rPr>
        <i/>
        <sz val="11"/>
        <color indexed="8"/>
        <rFont val="Starling Serif"/>
        <family val="1"/>
      </rPr>
      <t>kot</t>
    </r>
    <r>
      <rPr>
        <sz val="11"/>
        <color indexed="8"/>
        <rFont val="Starling Serif"/>
        <family val="1"/>
      </rPr>
      <t xml:space="preserve"> in (Kh.) [Werner 2002: I, 305].</t>
    </r>
  </si>
  <si>
    <r>
      <t xml:space="preserve">S. Starostin 1995: 212. </t>
    </r>
    <r>
      <rPr>
        <u val="single"/>
        <sz val="11"/>
        <color indexed="8"/>
        <rFont val="Starling Serif"/>
        <family val="1"/>
      </rPr>
      <t>Distribution</t>
    </r>
    <r>
      <rPr>
        <sz val="11"/>
        <color indexed="8"/>
        <rFont val="Starling Serif"/>
        <family val="1"/>
      </rPr>
      <t xml:space="preserve">: Preserved in Ket-Yugh and Pumpokol. </t>
    </r>
    <r>
      <rPr>
        <u val="single"/>
        <sz val="11"/>
        <color indexed="8"/>
        <rFont val="Starling Serif"/>
        <family val="1"/>
      </rPr>
      <t>Replacements</t>
    </r>
    <r>
      <rPr>
        <sz val="11"/>
        <color indexed="8"/>
        <rFont val="Starling Serif"/>
        <family val="1"/>
      </rPr>
      <t xml:space="preserve">: In Kott and Arin (probably, in Proto-Kott-Arin), replaced by a nominalization of Proto-Yeniseian </t>
    </r>
    <r>
      <rPr>
        <i/>
        <sz val="11"/>
        <color indexed="8"/>
        <rFont val="Starling Serif"/>
        <family val="1"/>
      </rPr>
      <t>*qɔʔt</t>
    </r>
    <r>
      <rPr>
        <sz val="11"/>
        <color indexed="8"/>
        <rFont val="Starling Serif"/>
        <family val="1"/>
      </rPr>
      <t xml:space="preserve"> 'to burn' q.v.; the shift {'to burn' &gt; 'fire'} is typologically trivial. </t>
    </r>
    <r>
      <rPr>
        <u val="single"/>
        <sz val="11"/>
        <color indexed="8"/>
        <rFont val="Starling Serif"/>
        <family val="1"/>
      </rPr>
      <t>Reconstruction shape</t>
    </r>
    <r>
      <rPr>
        <sz val="11"/>
        <color indexed="8"/>
        <rFont val="Starling Serif"/>
        <family val="1"/>
      </rPr>
      <t xml:space="preserve">: Correspondences are regular and trivial except for the palatalization </t>
    </r>
    <r>
      <rPr>
        <i/>
        <sz val="11"/>
        <color indexed="8"/>
        <rFont val="Starling Serif"/>
        <family val="1"/>
      </rPr>
      <t>*-k</t>
    </r>
    <r>
      <rPr>
        <sz val="11"/>
        <color indexed="8"/>
        <rFont val="Starling Serif"/>
        <family val="1"/>
      </rPr>
      <t xml:space="preserve"> &gt; </t>
    </r>
    <r>
      <rPr>
        <i/>
        <sz val="11"/>
        <color indexed="8"/>
        <rFont val="Starling Serif"/>
        <family val="1"/>
      </rPr>
      <t>-č</t>
    </r>
    <r>
      <rPr>
        <sz val="11"/>
        <color indexed="8"/>
        <rFont val="Starling Serif"/>
        <family val="1"/>
      </rPr>
      <t xml:space="preserve"> in Pumpokol (there are very few examples on final </t>
    </r>
    <r>
      <rPr>
        <i/>
        <sz val="11"/>
        <color indexed="8"/>
        <rFont val="Starling Serif"/>
        <family val="1"/>
      </rPr>
      <t>*-k</t>
    </r>
    <r>
      <rPr>
        <sz val="11"/>
        <color indexed="8"/>
        <rFont val="Starling Serif"/>
        <family val="1"/>
      </rPr>
      <t xml:space="preserve"> in Pumpokol altogether); it is possible that this palatalization reflects traces of an original second syllable vowel, i. e. the reconstruction could be amended to </t>
    </r>
    <r>
      <rPr>
        <i/>
        <sz val="11"/>
        <color indexed="8"/>
        <rFont val="Starling Serif"/>
        <family val="1"/>
      </rPr>
      <t>*boʔke</t>
    </r>
    <r>
      <rPr>
        <sz val="11"/>
        <color indexed="8"/>
        <rFont val="Starling Serif"/>
        <family val="1"/>
      </rPr>
      <t xml:space="preserve"> or </t>
    </r>
    <r>
      <rPr>
        <i/>
        <sz val="11"/>
        <color indexed="8"/>
        <rFont val="Starling Serif"/>
        <family val="1"/>
      </rPr>
      <t>*boʔki</t>
    </r>
    <r>
      <rPr>
        <sz val="11"/>
        <color indexed="8"/>
        <rFont val="Starling Serif"/>
        <family val="1"/>
      </rPr>
      <t>.</t>
    </r>
  </si>
  <si>
    <r>
      <t xml:space="preserve">Proto-KY </t>
    </r>
    <r>
      <rPr>
        <i/>
        <sz val="11"/>
        <color indexed="8"/>
        <rFont val="Starling Serif"/>
        <family val="1"/>
      </rPr>
      <t>*ʔiˑs</t>
    </r>
    <r>
      <rPr>
        <sz val="11"/>
        <color indexed="8"/>
        <rFont val="Starling Serif"/>
        <family val="1"/>
      </rPr>
      <t xml:space="preserve"> 'fish / meat' (no distinction between sg. or pl. numbers).</t>
    </r>
  </si>
  <si>
    <r>
      <t xml:space="preserve">Werner 2002: I, 396; Werner 1993: 49. Feminine gender. Singular and plural forms are identical. Same word as 'meat' q.v.; in the meaning 'fish', the idiomatic expression </t>
    </r>
    <r>
      <rPr>
        <i/>
        <sz val="11"/>
        <color indexed="8"/>
        <rFont val="Starling Serif"/>
        <family val="1"/>
      </rPr>
      <t>ulʸ-d îˑsʸ</t>
    </r>
    <r>
      <rPr>
        <sz val="11"/>
        <color indexed="8"/>
        <rFont val="Starling Serif"/>
        <family val="1"/>
      </rPr>
      <t xml:space="preserve"> (literally 'water's meat') may be used if necessary. Quoted as </t>
    </r>
    <r>
      <rPr>
        <i/>
        <sz val="11"/>
        <color indexed="8"/>
        <rFont val="Starling Serif"/>
        <family val="1"/>
      </rPr>
      <t>iˑsʸ</t>
    </r>
    <r>
      <rPr>
        <i/>
        <vertAlign val="subscript"/>
        <sz val="11"/>
        <color indexed="8"/>
        <rFont val="Starling Serif"/>
        <family val="1"/>
      </rPr>
      <t>1</t>
    </r>
    <r>
      <rPr>
        <sz val="11"/>
        <color indexed="8"/>
        <rFont val="Starling Serif"/>
        <family val="1"/>
      </rPr>
      <t xml:space="preserve"> 'fish / meat' in [Werner 1977: 151]; as </t>
    </r>
    <r>
      <rPr>
        <i/>
        <sz val="11"/>
        <color indexed="8"/>
        <rFont val="Starling Serif"/>
        <family val="1"/>
      </rPr>
      <t>isʸ</t>
    </r>
    <r>
      <rPr>
        <sz val="11"/>
        <color indexed="8"/>
        <rFont val="Starling Serif"/>
        <family val="1"/>
      </rPr>
      <t xml:space="preserve"> 'fish' in [Castrén 1858: 162].</t>
    </r>
  </si>
  <si>
    <r>
      <t xml:space="preserve">Werner 2011: 134. Feminine gender. Singular and plural forms are identical. Same word as 'meat' q.v. Quoted as </t>
    </r>
    <r>
      <rPr>
        <i/>
        <sz val="11"/>
        <color indexed="8"/>
        <rFont val="Starling Serif"/>
        <family val="1"/>
      </rPr>
      <t>iˑsʸ</t>
    </r>
    <r>
      <rPr>
        <i/>
        <vertAlign val="subscript"/>
        <sz val="11"/>
        <color indexed="8"/>
        <rFont val="Starling Serif"/>
        <family val="1"/>
      </rPr>
      <t>1</t>
    </r>
    <r>
      <rPr>
        <sz val="11"/>
        <color indexed="8"/>
        <rFont val="Starling Serif"/>
        <family val="1"/>
      </rPr>
      <t xml:space="preserve"> 'fish / meat' in [Werner 1977: 151].</t>
    </r>
  </si>
  <si>
    <r>
      <t xml:space="preserve">Castrén 1858: 216. Plural form: </t>
    </r>
    <r>
      <rPr>
        <i/>
        <sz val="11"/>
        <color indexed="8"/>
        <rFont val="Starling Serif"/>
        <family val="1"/>
      </rPr>
      <t>teːg-an</t>
    </r>
    <r>
      <rPr>
        <sz val="11"/>
        <color indexed="8"/>
        <rFont val="Starling Serif"/>
        <family val="1"/>
      </rPr>
      <t xml:space="preserve">. Cf. in older sources: </t>
    </r>
    <r>
      <rPr>
        <i/>
        <sz val="11"/>
        <color indexed="8"/>
        <rFont val="Starling Serif"/>
        <family val="1"/>
      </rPr>
      <t>tig</t>
    </r>
    <r>
      <rPr>
        <sz val="11"/>
        <color indexed="8"/>
        <rFont val="Starling Serif"/>
        <family val="1"/>
      </rPr>
      <t xml:space="preserve"> (M., Dict., Pal., Kl.), </t>
    </r>
    <r>
      <rPr>
        <i/>
        <sz val="11"/>
        <color indexed="8"/>
        <rFont val="Starling Serif"/>
        <family val="1"/>
      </rPr>
      <t>teg</t>
    </r>
    <r>
      <rPr>
        <sz val="11"/>
        <color indexed="8"/>
        <rFont val="Starling Serif"/>
        <family val="1"/>
      </rPr>
      <t xml:space="preserve"> (Kh.) [Verner 1990: 361].</t>
    </r>
  </si>
  <si>
    <r>
      <t xml:space="preserve">Dulzon 1961: 180 (M., Dict., Pal., Kl.). Initial </t>
    </r>
    <r>
      <rPr>
        <i/>
        <sz val="11"/>
        <color indexed="8"/>
        <rFont val="Starling Serif"/>
        <family val="1"/>
      </rPr>
      <t>il=</t>
    </r>
    <r>
      <rPr>
        <sz val="11"/>
        <color indexed="8"/>
        <rFont val="Starling Serif"/>
        <family val="1"/>
      </rPr>
      <t xml:space="preserve"> is most likely a fossilized prefix, same as in 'dog' q.v. Quoted as </t>
    </r>
    <r>
      <rPr>
        <i/>
        <sz val="11"/>
        <color indexed="8"/>
        <rFont val="Starling Serif"/>
        <family val="1"/>
      </rPr>
      <t>il=ta</t>
    </r>
    <r>
      <rPr>
        <sz val="11"/>
        <color indexed="8"/>
        <rFont val="Starling Serif"/>
        <family val="1"/>
      </rPr>
      <t xml:space="preserve"> in (Kh.) [Werner 2002: II, 267].</t>
    </r>
  </si>
  <si>
    <r>
      <t xml:space="preserve">Dulzon 1961: 180 (Dict.). Quoted as </t>
    </r>
    <r>
      <rPr>
        <i/>
        <sz val="11"/>
        <color indexed="8"/>
        <rFont val="Starling Serif"/>
        <family val="1"/>
      </rPr>
      <t>gˈite</t>
    </r>
    <r>
      <rPr>
        <sz val="11"/>
        <color indexed="8"/>
        <rFont val="Starling Serif"/>
        <family val="1"/>
      </rPr>
      <t xml:space="preserve"> in (Pal., Kl.).</t>
    </r>
  </si>
  <si>
    <r>
      <t xml:space="preserve">S. Starostin 1995: 214. Alternately reconstructed as </t>
    </r>
    <r>
      <rPr>
        <i/>
        <sz val="11"/>
        <color indexed="8"/>
        <rFont val="Starling Serif"/>
        <family val="1"/>
      </rPr>
      <t>*tʸiʔəgə</t>
    </r>
    <r>
      <rPr>
        <sz val="11"/>
        <color indexed="8"/>
        <rFont val="Starling Serif"/>
        <family val="1"/>
      </rPr>
      <t xml:space="preserve"> in [Werner 2002: II, 267]. </t>
    </r>
    <r>
      <rPr>
        <u val="single"/>
        <sz val="11"/>
        <color indexed="8"/>
        <rFont val="Starling Serif"/>
        <family val="1"/>
      </rPr>
      <t>Distribution</t>
    </r>
    <r>
      <rPr>
        <sz val="11"/>
        <color indexed="8"/>
        <rFont val="Starling Serif"/>
        <family val="1"/>
      </rPr>
      <t xml:space="preserve">: Preserved in the original meaning in Kott-Arin and in Pumpokol. </t>
    </r>
    <r>
      <rPr>
        <u val="single"/>
        <sz val="11"/>
        <color indexed="8"/>
        <rFont val="Starling Serif"/>
        <family val="1"/>
      </rPr>
      <t>Replacements</t>
    </r>
    <r>
      <rPr>
        <sz val="11"/>
        <color indexed="8"/>
        <rFont val="Starling Serif"/>
        <family val="1"/>
      </rPr>
      <t xml:space="preserve">: In Ket-Yugh, replaced in the meaning 'fish' with </t>
    </r>
    <r>
      <rPr>
        <i/>
        <sz val="11"/>
        <color indexed="8"/>
        <rFont val="Starling Serif"/>
        <family val="1"/>
      </rPr>
      <t>*ʔiˑs</t>
    </r>
    <r>
      <rPr>
        <sz val="11"/>
        <color indexed="8"/>
        <rFont val="Starling Serif"/>
        <family val="1"/>
      </rPr>
      <t xml:space="preserve"> 'meat' and only preserved in the meaning 'snake': Ket </t>
    </r>
    <r>
      <rPr>
        <i/>
        <sz val="11"/>
        <color indexed="8"/>
        <rFont val="Starling Serif"/>
        <family val="1"/>
      </rPr>
      <t>tîɣ</t>
    </r>
    <r>
      <rPr>
        <sz val="11"/>
        <color indexed="8"/>
        <rFont val="Starling Serif"/>
        <family val="1"/>
      </rPr>
      <t xml:space="preserve">, Yugh </t>
    </r>
    <r>
      <rPr>
        <i/>
        <sz val="11"/>
        <color indexed="8"/>
        <rFont val="Starling Serif"/>
        <family val="1"/>
      </rPr>
      <t>čiːʰk</t>
    </r>
    <r>
      <rPr>
        <sz val="11"/>
        <color indexed="8"/>
        <rFont val="Starling Serif"/>
        <family val="1"/>
      </rPr>
      <t xml:space="preserve"> (see under 'snake'). The shift chain {'meat' &gt; 'fish / meat'}, {'snake' &gt; 'fish'} is, overall, the most economic solution, given the distribution of cognates in daughter languages. </t>
    </r>
    <r>
      <rPr>
        <u val="single"/>
        <sz val="11"/>
        <color indexed="8"/>
        <rFont val="Starling Serif"/>
        <family val="1"/>
      </rPr>
      <t>Reconstruction shape</t>
    </r>
    <r>
      <rPr>
        <sz val="11"/>
        <color indexed="8"/>
        <rFont val="Starling Serif"/>
        <family val="1"/>
      </rPr>
      <t xml:space="preserve">: The correspondence "Kott-Arin </t>
    </r>
    <r>
      <rPr>
        <i/>
        <sz val="11"/>
        <color indexed="8"/>
        <rFont val="Starling Serif"/>
        <family val="1"/>
      </rPr>
      <t>*t-</t>
    </r>
    <r>
      <rPr>
        <sz val="11"/>
        <color indexed="8"/>
        <rFont val="Starling Serif"/>
        <family val="1"/>
      </rPr>
      <t xml:space="preserve"> : Pumpokol </t>
    </r>
    <r>
      <rPr>
        <i/>
        <sz val="11"/>
        <color indexed="8"/>
        <rFont val="Starling Serif"/>
        <family val="1"/>
      </rPr>
      <t>h-</t>
    </r>
    <r>
      <rPr>
        <sz val="11"/>
        <color indexed="8"/>
        <rFont val="Starling Serif"/>
        <family val="1"/>
      </rPr>
      <t xml:space="preserve"> ~ </t>
    </r>
    <r>
      <rPr>
        <i/>
        <sz val="11"/>
        <color indexed="8"/>
        <rFont val="Starling Serif"/>
        <family val="1"/>
      </rPr>
      <t>x-</t>
    </r>
    <r>
      <rPr>
        <sz val="11"/>
        <color indexed="8"/>
        <rFont val="Starling Serif"/>
        <family val="1"/>
      </rPr>
      <t xml:space="preserve">" is regular and reflects Proto-Yeniseian </t>
    </r>
    <r>
      <rPr>
        <i/>
        <sz val="11"/>
        <color indexed="8"/>
        <rFont val="Starling Serif"/>
        <family val="1"/>
      </rPr>
      <t>*c-</t>
    </r>
    <r>
      <rPr>
        <sz val="11"/>
        <color indexed="8"/>
        <rFont val="Starling Serif"/>
        <family val="1"/>
      </rPr>
      <t xml:space="preserve"> (see 'hair'), although the proper phonetic interpretation of this phoneme is questionable. Likewise, Pumpokol </t>
    </r>
    <r>
      <rPr>
        <i/>
        <sz val="11"/>
        <color indexed="8"/>
        <rFont val="Starling Serif"/>
        <family val="1"/>
      </rPr>
      <t>-t-</t>
    </r>
    <r>
      <rPr>
        <sz val="11"/>
        <color indexed="8"/>
        <rFont val="Starling Serif"/>
        <family val="1"/>
      </rPr>
      <t xml:space="preserve"> is known to at least occasionally reflect Proto-Yeniseian </t>
    </r>
    <r>
      <rPr>
        <i/>
        <sz val="11"/>
        <color indexed="8"/>
        <rFont val="Starling Serif"/>
        <family val="1"/>
      </rPr>
      <t>*k</t>
    </r>
    <r>
      <rPr>
        <sz val="11"/>
        <color indexed="8"/>
        <rFont val="Starling Serif"/>
        <family val="1"/>
      </rPr>
      <t xml:space="preserve"> (cf. </t>
    </r>
    <r>
      <rPr>
        <i/>
        <sz val="11"/>
        <color indexed="8"/>
        <rFont val="Starling Serif"/>
        <family val="1"/>
      </rPr>
      <t>*ʔok</t>
    </r>
    <r>
      <rPr>
        <sz val="11"/>
        <color indexed="8"/>
        <rFont val="Starling Serif"/>
        <family val="1"/>
      </rPr>
      <t xml:space="preserve"> 'sterlet' &gt; Pumpokol </t>
    </r>
    <r>
      <rPr>
        <i/>
        <sz val="11"/>
        <color indexed="8"/>
        <rFont val="Starling Serif"/>
        <family val="1"/>
      </rPr>
      <t>ot</t>
    </r>
    <r>
      <rPr>
        <sz val="11"/>
        <color indexed="8"/>
        <rFont val="Starling Serif"/>
        <family val="1"/>
      </rPr>
      <t>), so this correspondence is also regular.</t>
    </r>
  </si>
  <si>
    <r>
      <t xml:space="preserve">Proto-KY </t>
    </r>
    <r>
      <rPr>
        <i/>
        <sz val="11"/>
        <color indexed="8"/>
        <rFont val="Starling Serif"/>
        <family val="1"/>
      </rPr>
      <t>*=dɔːq</t>
    </r>
    <r>
      <rPr>
        <sz val="11"/>
        <color indexed="8"/>
        <rFont val="Starling Serif"/>
        <family val="1"/>
      </rPr>
      <t xml:space="preserve"> 'to fly'; the root was used either by itself or within the complex KY framework </t>
    </r>
    <r>
      <rPr>
        <i/>
        <sz val="11"/>
        <color indexed="8"/>
        <rFont val="Starling Serif"/>
        <family val="1"/>
      </rPr>
      <t>*=č=...=dɔːq</t>
    </r>
    <r>
      <rPr>
        <sz val="11"/>
        <color indexed="8"/>
        <rFont val="Starling Serif"/>
        <family val="1"/>
      </rPr>
      <t xml:space="preserve">. Various directional aspects of flying, whose semantics is not well established based on existing evidence, could also be expressed by (a) the stem </t>
    </r>
    <r>
      <rPr>
        <i/>
        <sz val="11"/>
        <color indexed="8"/>
        <rFont val="Starling Serif"/>
        <family val="1"/>
      </rPr>
      <t>*=kɨːq=</t>
    </r>
    <r>
      <rPr>
        <sz val="11"/>
        <color indexed="8"/>
        <rFont val="Starling Serif"/>
        <family val="1"/>
      </rPr>
      <t xml:space="preserve"> (only as the first component of bimorphemic verb stems); (b) the complex framework *</t>
    </r>
    <r>
      <rPr>
        <i/>
        <sz val="11"/>
        <color indexed="8"/>
        <rFont val="Starling Serif"/>
        <family val="1"/>
      </rPr>
      <t>=k=...=kək</t>
    </r>
    <r>
      <rPr>
        <sz val="11"/>
        <color indexed="8"/>
        <rFont val="Starling Serif"/>
        <family val="1"/>
      </rPr>
      <t xml:space="preserve">. Despite the phonetic similarity of these two roots, they cannot be reconciled as allomorphs; nor is it possible to relate any of them to </t>
    </r>
    <r>
      <rPr>
        <i/>
        <sz val="11"/>
        <color indexed="8"/>
        <rFont val="Starling Serif"/>
        <family val="1"/>
      </rPr>
      <t>*=dɔːq</t>
    </r>
    <r>
      <rPr>
        <sz val="11"/>
        <color indexed="8"/>
        <rFont val="Starling Serif"/>
        <family val="1"/>
      </rPr>
      <t xml:space="preserve"> by assuming fossilized prefixation, at least, not on the KY chronological level.</t>
    </r>
  </si>
  <si>
    <r>
      <t xml:space="preserve">Werner 2002: I, 200. In Ket proper, this verbal root participates in several paradigms with very close meanings: (a) simple verb, cf.: </t>
    </r>
    <r>
      <rPr>
        <i/>
        <sz val="11"/>
        <color indexed="8"/>
        <rFont val="Starling Serif"/>
        <family val="1"/>
      </rPr>
      <t>dˈiˑ=rɔq</t>
    </r>
    <r>
      <rPr>
        <sz val="11"/>
        <color indexed="8"/>
        <rFont val="Starling Serif"/>
        <family val="1"/>
      </rPr>
      <t xml:space="preserve"> 'I fly', past tense </t>
    </r>
    <r>
      <rPr>
        <i/>
        <sz val="11"/>
        <color indexed="8"/>
        <rFont val="Starling Serif"/>
        <family val="1"/>
      </rPr>
      <t>d=ˈi=n=dɔq</t>
    </r>
    <r>
      <rPr>
        <sz val="11"/>
        <color indexed="8"/>
        <rFont val="Starling Serif"/>
        <family val="1"/>
      </rPr>
      <t xml:space="preserve">; (b) with directional preverb </t>
    </r>
    <r>
      <rPr>
        <i/>
        <sz val="11"/>
        <color indexed="8"/>
        <rFont val="Starling Serif"/>
        <family val="1"/>
      </rPr>
      <t>=t=</t>
    </r>
    <r>
      <rPr>
        <sz val="11"/>
        <color indexed="8"/>
        <rFont val="Starling Serif"/>
        <family val="1"/>
      </rPr>
      <t xml:space="preserve">, cf.: </t>
    </r>
    <r>
      <rPr>
        <i/>
        <sz val="11"/>
        <color indexed="8"/>
        <rFont val="Starling Serif"/>
        <family val="1"/>
      </rPr>
      <t>da=t=ˈa=y=dɔq</t>
    </r>
    <r>
      <rPr>
        <sz val="11"/>
        <color indexed="8"/>
        <rFont val="Starling Serif"/>
        <family val="1"/>
      </rPr>
      <t xml:space="preserve"> 'she flies', past tense </t>
    </r>
    <r>
      <rPr>
        <i/>
        <sz val="11"/>
        <color indexed="8"/>
        <rFont val="Starling Serif"/>
        <family val="1"/>
      </rPr>
      <t>da=t=ˈɔ=lʸ=dɔq</t>
    </r>
    <r>
      <rPr>
        <sz val="11"/>
        <color indexed="8"/>
        <rFont val="Starling Serif"/>
        <family val="1"/>
      </rPr>
      <t xml:space="preserve"> (possibly in the meaning 'to fly (around)' rather than 'to fly (somewhere)').         § Possible secondary synonym: </t>
    </r>
    <r>
      <rPr>
        <i/>
        <sz val="11"/>
        <color indexed="8"/>
        <rFont val="Starling Serif"/>
        <family val="1"/>
      </rPr>
      <t>kɨˑ</t>
    </r>
    <r>
      <rPr>
        <sz val="11"/>
        <color indexed="8"/>
        <rFont val="Starling Serif"/>
        <family val="1"/>
      </rPr>
      <t xml:space="preserve"> {</t>
    </r>
    <r>
      <rPr>
        <i/>
        <sz val="11"/>
        <color indexed="8"/>
        <rFont val="Starling Serif"/>
        <family val="1"/>
      </rPr>
      <t>кы</t>
    </r>
    <r>
      <rPr>
        <sz val="11"/>
        <color indexed="8"/>
        <rFont val="Starling Serif"/>
        <family val="1"/>
      </rPr>
      <t xml:space="preserve">} 'to fly (forth)' [Werner 2002: I, 483; Werner 1993: 60], as in: </t>
    </r>
    <r>
      <rPr>
        <i/>
        <sz val="11"/>
        <color indexed="8"/>
        <rFont val="Starling Serif"/>
        <family val="1"/>
      </rPr>
      <t>da=kˈɨ-(ɣ)-a-vet</t>
    </r>
    <r>
      <rPr>
        <sz val="11"/>
        <color indexed="8"/>
        <rFont val="Starling Serif"/>
        <family val="1"/>
      </rPr>
      <t xml:space="preserve"> 'she flies', past tense </t>
    </r>
    <r>
      <rPr>
        <i/>
        <sz val="11"/>
        <color indexed="8"/>
        <rFont val="Starling Serif"/>
        <family val="1"/>
      </rPr>
      <t>da=kˈɨ-ɣ-ɔ-lʸ-bet</t>
    </r>
    <r>
      <rPr>
        <sz val="11"/>
        <color indexed="8"/>
        <rFont val="Starling Serif"/>
        <family val="1"/>
      </rPr>
      <t xml:space="preserve">.       § Still another option is a verb for 'flying' that usually appears in the form </t>
    </r>
    <r>
      <rPr>
        <i/>
        <sz val="11"/>
        <color indexed="8"/>
        <rFont val="Starling Serif"/>
        <family val="1"/>
      </rPr>
      <t>-ɔk</t>
    </r>
    <r>
      <rPr>
        <sz val="11"/>
        <color indexed="8"/>
        <rFont val="Starling Serif"/>
        <family val="1"/>
      </rPr>
      <t xml:space="preserve"> or -</t>
    </r>
    <r>
      <rPr>
        <i/>
        <sz val="11"/>
        <color indexed="8"/>
        <rFont val="Starling Serif"/>
        <family val="1"/>
      </rPr>
      <t>ɜk</t>
    </r>
    <r>
      <rPr>
        <sz val="11"/>
        <color indexed="8"/>
        <rFont val="Starling Serif"/>
        <family val="1"/>
      </rPr>
      <t xml:space="preserve"> in several paradigms, such as: </t>
    </r>
    <r>
      <rPr>
        <i/>
        <sz val="11"/>
        <color indexed="8"/>
        <rFont val="Starling Serif"/>
        <family val="1"/>
      </rPr>
      <t>diˑ=ɣ=ɜk</t>
    </r>
    <r>
      <rPr>
        <sz val="11"/>
        <color indexed="8"/>
        <rFont val="Starling Serif"/>
        <family val="1"/>
      </rPr>
      <t xml:space="preserve"> ~ </t>
    </r>
    <r>
      <rPr>
        <i/>
        <sz val="11"/>
        <color indexed="8"/>
        <rFont val="Starling Serif"/>
        <family val="1"/>
      </rPr>
      <t>diˑ=ɣ=ɔk</t>
    </r>
    <r>
      <rPr>
        <sz val="11"/>
        <color indexed="8"/>
        <rFont val="Starling Serif"/>
        <family val="1"/>
      </rPr>
      <t xml:space="preserve"> 'I (will) fly (forth)' [Werner 2002: I, 201, 482]; cf. also, with the preverb </t>
    </r>
    <r>
      <rPr>
        <i/>
        <sz val="11"/>
        <color indexed="8"/>
        <rFont val="Starling Serif"/>
        <family val="1"/>
      </rPr>
      <t>=k=</t>
    </r>
    <r>
      <rPr>
        <sz val="11"/>
        <color indexed="8"/>
        <rFont val="Starling Serif"/>
        <family val="1"/>
      </rPr>
      <t xml:space="preserve">, </t>
    </r>
    <r>
      <rPr>
        <i/>
        <sz val="11"/>
        <color indexed="8"/>
        <rFont val="Starling Serif"/>
        <family val="1"/>
      </rPr>
      <t>da=k=aˑ=y=ɔk</t>
    </r>
    <r>
      <rPr>
        <sz val="11"/>
        <color indexed="8"/>
        <rFont val="Starling Serif"/>
        <family val="1"/>
      </rPr>
      <t xml:space="preserve"> 'she flies forth', past tense </t>
    </r>
    <r>
      <rPr>
        <i/>
        <sz val="11"/>
        <color indexed="8"/>
        <rFont val="Starling Serif"/>
        <family val="1"/>
      </rPr>
      <t>da=k=ˈɔ=y=ɔk</t>
    </r>
    <r>
      <rPr>
        <sz val="11"/>
        <color indexed="8"/>
        <rFont val="Starling Serif"/>
        <family val="1"/>
      </rPr>
      <t xml:space="preserve">. (It is this paradigm that is probably surmised in Castrén's present tense </t>
    </r>
    <r>
      <rPr>
        <i/>
        <sz val="11"/>
        <color indexed="8"/>
        <rFont val="Starling Serif"/>
        <family val="1"/>
      </rPr>
      <t>koːigaq</t>
    </r>
    <r>
      <rPr>
        <sz val="11"/>
        <color indexed="8"/>
        <rFont val="Starling Serif"/>
        <family val="1"/>
      </rPr>
      <t xml:space="preserve">, past tense </t>
    </r>
    <r>
      <rPr>
        <i/>
        <sz val="11"/>
        <color indexed="8"/>
        <rFont val="Starling Serif"/>
        <family val="1"/>
      </rPr>
      <t>kolʸaŋoq</t>
    </r>
    <r>
      <rPr>
        <sz val="11"/>
        <color indexed="8"/>
        <rFont val="Starling Serif"/>
        <family val="1"/>
      </rPr>
      <t xml:space="preserve"> 'to fly' [Castrén 1858: 168], although his final uvular is quite out of place). Overall, the situation here is very complex, possibly with several contaminated stems. For the most basic entry, we choose the form that appears to be the least marked in terms of specifying the direction of flight.</t>
    </r>
  </si>
  <si>
    <r>
      <t xml:space="preserve">Werner 2011: 137. Infinitive form; quoted as </t>
    </r>
    <r>
      <rPr>
        <i/>
        <sz val="11"/>
        <color indexed="8"/>
        <rFont val="Starling Serif"/>
        <family val="1"/>
      </rPr>
      <t>dɔʰː</t>
    </r>
    <r>
      <rPr>
        <i/>
        <vertAlign val="subscript"/>
        <sz val="11"/>
        <color indexed="8"/>
        <rFont val="Starling Serif"/>
        <family val="1"/>
      </rPr>
      <t>4</t>
    </r>
    <r>
      <rPr>
        <sz val="11"/>
        <color indexed="8"/>
        <rFont val="Starling Serif"/>
        <family val="1"/>
      </rPr>
      <t xml:space="preserve"> in [Werner 1977: 145]. As in Ket, this verbal root has two different paradigms: (a) simple, cf. </t>
    </r>
    <r>
      <rPr>
        <i/>
        <sz val="11"/>
        <color indexed="8"/>
        <rFont val="Starling Serif"/>
        <family val="1"/>
      </rPr>
      <t>di=y=dɔ</t>
    </r>
    <r>
      <rPr>
        <sz val="11"/>
        <color indexed="8"/>
        <rFont val="Starling Serif"/>
        <family val="1"/>
      </rPr>
      <t xml:space="preserve"> 'I fly', past tense </t>
    </r>
    <r>
      <rPr>
        <i/>
        <sz val="11"/>
        <color indexed="8"/>
        <rFont val="Starling Serif"/>
        <family val="1"/>
      </rPr>
      <t>d=iˑ=r=dɔ</t>
    </r>
    <r>
      <rPr>
        <sz val="11"/>
        <color indexed="8"/>
        <rFont val="Starling Serif"/>
        <family val="1"/>
      </rPr>
      <t xml:space="preserve"> ~ </t>
    </r>
    <r>
      <rPr>
        <i/>
        <sz val="11"/>
        <color indexed="8"/>
        <rFont val="Starling Serif"/>
        <family val="1"/>
      </rPr>
      <t>d=i=n=dɔ</t>
    </r>
    <r>
      <rPr>
        <sz val="11"/>
        <color indexed="8"/>
        <rFont val="Starling Serif"/>
        <family val="1"/>
      </rPr>
      <t xml:space="preserve">; (b) with directional preverb </t>
    </r>
    <r>
      <rPr>
        <i/>
        <sz val="11"/>
        <color indexed="8"/>
        <rFont val="Starling Serif"/>
        <family val="1"/>
      </rPr>
      <t>=č=</t>
    </r>
    <r>
      <rPr>
        <sz val="11"/>
        <color indexed="8"/>
        <rFont val="Starling Serif"/>
        <family val="1"/>
      </rPr>
      <t xml:space="preserve">, cf.: </t>
    </r>
    <r>
      <rPr>
        <i/>
        <sz val="11"/>
        <color indexed="8"/>
        <rFont val="Starling Serif"/>
        <family val="1"/>
      </rPr>
      <t>di=č=ˈa=y=dɔˑ</t>
    </r>
    <r>
      <rPr>
        <sz val="11"/>
        <color indexed="8"/>
        <rFont val="Starling Serif"/>
        <family val="1"/>
      </rPr>
      <t xml:space="preserve"> 'I fly', past tense </t>
    </r>
    <r>
      <rPr>
        <i/>
        <sz val="11"/>
        <color indexed="8"/>
        <rFont val="Starling Serif"/>
        <family val="1"/>
      </rPr>
      <t>di=č=ˈɔʰː=r=dɔʰː</t>
    </r>
    <r>
      <rPr>
        <sz val="11"/>
        <color indexed="8"/>
        <rFont val="Starling Serif"/>
        <family val="1"/>
      </rPr>
      <t xml:space="preserve">.   §Possible secondary synonyms are also the same as in Ket: (a) </t>
    </r>
    <r>
      <rPr>
        <i/>
        <sz val="11"/>
        <color indexed="8"/>
        <rFont val="Starling Serif"/>
        <family val="1"/>
      </rPr>
      <t>kɨʰː</t>
    </r>
    <r>
      <rPr>
        <sz val="11"/>
        <color indexed="8"/>
        <rFont val="Starling Serif"/>
        <family val="1"/>
      </rPr>
      <t xml:space="preserve"> 'to fly' in </t>
    </r>
    <r>
      <rPr>
        <i/>
        <sz val="11"/>
        <color indexed="8"/>
        <rFont val="Starling Serif"/>
        <family val="1"/>
      </rPr>
      <t>da=kɨʰː-aʰː-getʸ</t>
    </r>
    <r>
      <rPr>
        <sz val="11"/>
        <color indexed="8"/>
        <rFont val="Starling Serif"/>
        <family val="1"/>
      </rPr>
      <t xml:space="preserve"> 'she flies', etc. [Werner 2011: 138]; (b) </t>
    </r>
    <r>
      <rPr>
        <i/>
        <sz val="11"/>
        <color indexed="8"/>
        <rFont val="Starling Serif"/>
        <family val="1"/>
      </rPr>
      <t>=gɜk</t>
    </r>
    <r>
      <rPr>
        <sz val="11"/>
        <color indexed="8"/>
        <rFont val="Starling Serif"/>
        <family val="1"/>
      </rPr>
      <t xml:space="preserve"> 'to fly (forth, away)' in </t>
    </r>
    <r>
      <rPr>
        <i/>
        <sz val="11"/>
        <color indexed="8"/>
        <rFont val="Starling Serif"/>
        <family val="1"/>
      </rPr>
      <t>dˈi=g=a=gɜk</t>
    </r>
    <r>
      <rPr>
        <sz val="11"/>
        <color indexed="8"/>
        <rFont val="Starling Serif"/>
        <family val="1"/>
      </rPr>
      <t xml:space="preserve"> 'I fly away', etc. [ibid.].</t>
    </r>
  </si>
  <si>
    <r>
      <t xml:space="preserve">Castrén 1858: 225. An idiomatic expression, consisting of an auxiliary verb and the nominalized stem </t>
    </r>
    <r>
      <rPr>
        <i/>
        <sz val="11"/>
        <color indexed="8"/>
        <rFont val="Starling Serif"/>
        <family val="1"/>
      </rPr>
      <t>f=a=ta-ga</t>
    </r>
    <r>
      <rPr>
        <sz val="11"/>
        <color indexed="8"/>
        <rFont val="Starling Serif"/>
        <family val="1"/>
      </rPr>
      <t xml:space="preserve">, which is the same as the first half of the verb </t>
    </r>
    <r>
      <rPr>
        <i/>
        <sz val="11"/>
        <color indexed="8"/>
        <rFont val="Starling Serif"/>
        <family val="1"/>
      </rPr>
      <t>f=a=ta-g-aːk-ŋ</t>
    </r>
    <r>
      <rPr>
        <sz val="11"/>
        <color indexed="8"/>
        <rFont val="Starling Serif"/>
        <family val="1"/>
      </rPr>
      <t xml:space="preserve"> 'to stand up, rise' (directional preverb </t>
    </r>
    <r>
      <rPr>
        <i/>
        <sz val="11"/>
        <color indexed="8"/>
        <rFont val="Starling Serif"/>
        <family val="1"/>
      </rPr>
      <t>f=</t>
    </r>
    <r>
      <rPr>
        <sz val="11"/>
        <color indexed="8"/>
        <rFont val="Starling Serif"/>
        <family val="1"/>
      </rPr>
      <t xml:space="preserve"> + root </t>
    </r>
    <r>
      <rPr>
        <i/>
        <sz val="11"/>
        <color indexed="8"/>
        <rFont val="Starling Serif"/>
        <family val="1"/>
      </rPr>
      <t>=ta-</t>
    </r>
    <r>
      <rPr>
        <sz val="11"/>
        <color indexed="8"/>
        <rFont val="Starling Serif"/>
        <family val="1"/>
      </rPr>
      <t>).</t>
    </r>
  </si>
  <si>
    <r>
      <t xml:space="preserve">S. Starostin 1995: 223. Alternately reconstructed as </t>
    </r>
    <r>
      <rPr>
        <i/>
        <sz val="11"/>
        <color indexed="8"/>
        <rFont val="Starling Serif"/>
        <family val="1"/>
      </rPr>
      <t>*doʔəqə</t>
    </r>
    <r>
      <rPr>
        <sz val="11"/>
        <color indexed="8"/>
        <rFont val="Starling Serif"/>
        <family val="1"/>
      </rPr>
      <t xml:space="preserve"> in [Werner 2002: I, 200]. </t>
    </r>
    <r>
      <rPr>
        <u val="single"/>
        <sz val="11"/>
        <color indexed="8"/>
        <rFont val="Starling Serif"/>
        <family val="1"/>
      </rPr>
      <t>Distribution</t>
    </r>
    <r>
      <rPr>
        <sz val="11"/>
        <color indexed="8"/>
        <rFont val="Starling Serif"/>
        <family val="1"/>
      </rPr>
      <t xml:space="preserve">: Preserved in Ket-Yugh, but not in Kott; not attested in either Arin or Pumpokol. </t>
    </r>
    <r>
      <rPr>
        <u val="single"/>
        <sz val="11"/>
        <color indexed="8"/>
        <rFont val="Starling Serif"/>
        <family val="1"/>
      </rPr>
      <t>Replacements</t>
    </r>
    <r>
      <rPr>
        <sz val="11"/>
        <color indexed="8"/>
        <rFont val="Starling Serif"/>
        <family val="1"/>
      </rPr>
      <t xml:space="preserve">: In Kott, the word may have been replaced by an idiomatic expression, derived from the verbal root 'to rise', provided that the semantic notation of M. Castrén ('to fly' and not 'to fly up, to soar', etc., was correct. The root </t>
    </r>
    <r>
      <rPr>
        <i/>
        <sz val="11"/>
        <color indexed="8"/>
        <rFont val="Starling Serif"/>
        <family val="1"/>
      </rPr>
      <t>*=doːq</t>
    </r>
    <r>
      <rPr>
        <sz val="11"/>
        <color indexed="8"/>
        <rFont val="Starling Serif"/>
        <family val="1"/>
      </rPr>
      <t xml:space="preserve">, nevertheless, is still attested in Kott in the meaning 'to jump': </t>
    </r>
    <r>
      <rPr>
        <i/>
        <sz val="11"/>
        <color indexed="8"/>
        <rFont val="Starling Serif"/>
        <family val="1"/>
      </rPr>
      <t>a=š=toːk-ŋ</t>
    </r>
    <r>
      <rPr>
        <sz val="11"/>
        <color indexed="8"/>
        <rFont val="Starling Serif"/>
        <family val="1"/>
      </rPr>
      <t xml:space="preserve">, past tense </t>
    </r>
    <r>
      <rPr>
        <i/>
        <sz val="11"/>
        <color indexed="8"/>
        <rFont val="Starling Serif"/>
        <family val="1"/>
      </rPr>
      <t>a=l=toːk-ŋ</t>
    </r>
    <r>
      <rPr>
        <sz val="11"/>
        <color indexed="8"/>
        <rFont val="Starling Serif"/>
        <family val="1"/>
      </rPr>
      <t xml:space="preserve">. </t>
    </r>
    <r>
      <rPr>
        <u val="single"/>
        <sz val="11"/>
        <color indexed="8"/>
        <rFont val="Starling Serif"/>
        <family val="1"/>
      </rPr>
      <t>Reconstruction shape</t>
    </r>
    <r>
      <rPr>
        <sz val="11"/>
        <color indexed="8"/>
        <rFont val="Starling Serif"/>
        <family val="1"/>
      </rPr>
      <t xml:space="preserve">: Correspondences between Ket and Yugh are regular and trivial. </t>
    </r>
    <r>
      <rPr>
        <u val="single"/>
        <sz val="11"/>
        <color indexed="8"/>
        <rFont val="Starling Serif"/>
        <family val="1"/>
      </rPr>
      <t>Semantics and structure</t>
    </r>
    <r>
      <rPr>
        <sz val="11"/>
        <color indexed="8"/>
        <rFont val="Starling Serif"/>
        <family val="1"/>
      </rPr>
      <t xml:space="preserve">: Based on the Kott parallels, the verb may have been polysemous in Proto-Yeniseian: 'to jump / to fly' (although the situation could also reflect a semantic shift from 'fly' to 'jump' in Kott). S. Starostin suggests analyzing the verbal stem </t>
    </r>
    <r>
      <rPr>
        <i/>
        <sz val="11"/>
        <color indexed="8"/>
        <rFont val="Starling Serif"/>
        <family val="1"/>
      </rPr>
      <t>*=doːq</t>
    </r>
    <r>
      <rPr>
        <sz val="11"/>
        <color indexed="8"/>
        <rFont val="Starling Serif"/>
        <family val="1"/>
      </rPr>
      <t xml:space="preserve"> as composite, with a fused directional prefix, based on the occurrence of semantically similar verbs with different initial consonants, e. g. Kott </t>
    </r>
    <r>
      <rPr>
        <i/>
        <sz val="11"/>
        <color indexed="8"/>
        <rFont val="Starling Serif"/>
        <family val="1"/>
      </rPr>
      <t>i=tʰak-ŋ</t>
    </r>
    <r>
      <rPr>
        <sz val="11"/>
        <color indexed="8"/>
        <rFont val="Starling Serif"/>
        <family val="1"/>
      </rPr>
      <t xml:space="preserve"> 'jump' (? &lt; </t>
    </r>
    <r>
      <rPr>
        <i/>
        <sz val="11"/>
        <color indexed="8"/>
        <rFont val="Starling Serif"/>
        <family val="1"/>
      </rPr>
      <t>*t=ɔq-</t>
    </r>
    <r>
      <rPr>
        <sz val="11"/>
        <color indexed="8"/>
        <rFont val="Starling Serif"/>
        <family val="1"/>
      </rPr>
      <t xml:space="preserve">) and Ket-Yugh </t>
    </r>
    <r>
      <rPr>
        <i/>
        <sz val="11"/>
        <color indexed="8"/>
        <rFont val="Starling Serif"/>
        <family val="1"/>
      </rPr>
      <t>*k=ɨːq-</t>
    </r>
    <r>
      <rPr>
        <sz val="11"/>
        <color indexed="8"/>
        <rFont val="Starling Serif"/>
        <family val="1"/>
      </rPr>
      <t xml:space="preserve"> 'to fly (forth)' (see notes on Ket-Yugh). However, there is no firm Yeniseian-internal evidence to justify this conclusion: all of these verbs might just as well represent different roots (note also the significant differences in vocalism between all the three). More systematic research on this issue is necessary to clarify the situation; for now, it is premature to confidently segment out </t>
    </r>
    <r>
      <rPr>
        <i/>
        <sz val="11"/>
        <color indexed="8"/>
        <rFont val="Starling Serif"/>
        <family val="1"/>
      </rPr>
      <t>*=d=</t>
    </r>
    <r>
      <rPr>
        <sz val="11"/>
        <color indexed="8"/>
        <rFont val="Starling Serif"/>
        <family val="1"/>
      </rPr>
      <t xml:space="preserve"> as a separate morphological element.</t>
    </r>
  </si>
  <si>
    <r>
      <t xml:space="preserve">Proto-KY </t>
    </r>
    <r>
      <rPr>
        <i/>
        <sz val="11"/>
        <color indexed="8"/>
        <rFont val="Starling Serif"/>
        <family val="1"/>
      </rPr>
      <t>*bul</t>
    </r>
    <r>
      <rPr>
        <sz val="11"/>
        <color indexed="8"/>
        <rFont val="Starling Serif"/>
        <family val="1"/>
      </rPr>
      <t xml:space="preserve">, pl. </t>
    </r>
    <r>
      <rPr>
        <i/>
        <sz val="11"/>
        <color indexed="8"/>
        <rFont val="Starling Serif"/>
        <family val="1"/>
      </rPr>
      <t>*bul-</t>
    </r>
    <r>
      <rPr>
        <i/>
        <vertAlign val="superscript"/>
        <sz val="11"/>
        <color indexed="8"/>
        <rFont val="Starling Serif"/>
        <family val="1"/>
      </rPr>
      <t>u</t>
    </r>
    <r>
      <rPr>
        <i/>
        <sz val="11"/>
        <color indexed="8"/>
        <rFont val="Starling Serif"/>
        <family val="1"/>
      </rPr>
      <t>ŋ</t>
    </r>
    <r>
      <rPr>
        <sz val="11"/>
        <color indexed="8"/>
        <rFont val="Starling Serif"/>
        <family val="1"/>
      </rPr>
      <t xml:space="preserve"> 'foot'; opposed to Proto-KY </t>
    </r>
    <r>
      <rPr>
        <i/>
        <sz val="11"/>
        <color indexed="8"/>
        <rFont val="Starling Serif"/>
        <family val="1"/>
      </rPr>
      <t>*kiʔs</t>
    </r>
    <r>
      <rPr>
        <sz val="11"/>
        <color indexed="8"/>
        <rFont val="Starling Serif"/>
        <family val="1"/>
      </rPr>
      <t xml:space="preserve"> 'leg'.</t>
    </r>
  </si>
  <si>
    <r>
      <t xml:space="preserve">Werner 2002: I, 153. Neuter gender. Plural form: </t>
    </r>
    <r>
      <rPr>
        <i/>
        <sz val="11"/>
        <color indexed="8"/>
        <rFont val="Starling Serif"/>
        <family val="1"/>
      </rPr>
      <t>bˈulʸ-aŋ</t>
    </r>
    <r>
      <rPr>
        <sz val="11"/>
        <color indexed="8"/>
        <rFont val="Starling Serif"/>
        <family val="1"/>
      </rPr>
      <t xml:space="preserve"> {</t>
    </r>
    <r>
      <rPr>
        <i/>
        <sz val="11"/>
        <color indexed="8"/>
        <rFont val="Starling Serif"/>
        <family val="1"/>
      </rPr>
      <t>буляӈ</t>
    </r>
    <r>
      <rPr>
        <sz val="11"/>
        <color indexed="8"/>
        <rFont val="Starling Serif"/>
        <family val="1"/>
      </rPr>
      <t xml:space="preserve">}. Quoted as </t>
    </r>
    <r>
      <rPr>
        <i/>
        <sz val="11"/>
        <color indexed="8"/>
        <rFont val="Starling Serif"/>
        <family val="1"/>
      </rPr>
      <t>buˑlʸ</t>
    </r>
    <r>
      <rPr>
        <i/>
        <vertAlign val="subscript"/>
        <sz val="11"/>
        <color indexed="8"/>
        <rFont val="Starling Serif"/>
        <family val="1"/>
      </rPr>
      <t>1</t>
    </r>
    <r>
      <rPr>
        <sz val="11"/>
        <color indexed="8"/>
        <rFont val="Starling Serif"/>
        <family val="1"/>
      </rPr>
      <t xml:space="preserve">, pl. </t>
    </r>
    <r>
      <rPr>
        <i/>
        <sz val="11"/>
        <color indexed="8"/>
        <rFont val="Starling Serif"/>
        <family val="1"/>
      </rPr>
      <t>bulʸ-əŋ</t>
    </r>
    <r>
      <rPr>
        <i/>
        <vertAlign val="subscript"/>
        <sz val="11"/>
        <color indexed="8"/>
        <rFont val="Starling Serif"/>
        <family val="1"/>
      </rPr>
      <t>5</t>
    </r>
    <r>
      <rPr>
        <sz val="11"/>
        <color indexed="8"/>
        <rFont val="Starling Serif"/>
        <family val="1"/>
      </rPr>
      <t xml:space="preserve"> in [Werner 1977: 142]; as </t>
    </r>
    <r>
      <rPr>
        <i/>
        <sz val="11"/>
        <color indexed="8"/>
        <rFont val="Starling Serif"/>
        <family val="1"/>
      </rPr>
      <t>bul</t>
    </r>
    <r>
      <rPr>
        <sz val="11"/>
        <color indexed="8"/>
        <rFont val="Starling Serif"/>
        <family val="1"/>
      </rPr>
      <t xml:space="preserve">, pl. </t>
    </r>
    <r>
      <rPr>
        <i/>
        <sz val="11"/>
        <color indexed="8"/>
        <rFont val="Starling Serif"/>
        <family val="1"/>
      </rPr>
      <t>buol-eŋ</t>
    </r>
    <r>
      <rPr>
        <sz val="11"/>
        <color indexed="8"/>
        <rFont val="Starling Serif"/>
        <family val="1"/>
      </rPr>
      <t xml:space="preserve"> in [Castrén 1858: 190]. Quite distinct from </t>
    </r>
    <r>
      <rPr>
        <i/>
        <sz val="11"/>
        <color indexed="8"/>
        <rFont val="Starling Serif"/>
        <family val="1"/>
      </rPr>
      <t>kiʔsʸ</t>
    </r>
    <r>
      <rPr>
        <sz val="11"/>
        <color indexed="8"/>
        <rFont val="Starling Serif"/>
        <family val="1"/>
      </rPr>
      <t xml:space="preserve"> 'leg' [Werner 2002: I, 434].</t>
    </r>
  </si>
  <si>
    <r>
      <t xml:space="preserve">Werner 2011: 145. Neuter gender. Plural form: </t>
    </r>
    <r>
      <rPr>
        <i/>
        <sz val="11"/>
        <color indexed="8"/>
        <rFont val="Starling Serif"/>
        <family val="1"/>
      </rPr>
      <t>bˈul-ɨŋ</t>
    </r>
    <r>
      <rPr>
        <sz val="11"/>
        <color indexed="8"/>
        <rFont val="Starling Serif"/>
        <family val="1"/>
      </rPr>
      <t xml:space="preserve">. Quoted as </t>
    </r>
    <r>
      <rPr>
        <i/>
        <sz val="11"/>
        <color indexed="8"/>
        <rFont val="Starling Serif"/>
        <family val="1"/>
      </rPr>
      <t>bul</t>
    </r>
    <r>
      <rPr>
        <i/>
        <vertAlign val="subscript"/>
        <sz val="11"/>
        <color indexed="8"/>
        <rFont val="Starling Serif"/>
        <family val="1"/>
      </rPr>
      <t>1</t>
    </r>
    <r>
      <rPr>
        <sz val="11"/>
        <color indexed="8"/>
        <rFont val="Starling Serif"/>
        <family val="1"/>
      </rPr>
      <t xml:space="preserve">, pl. </t>
    </r>
    <r>
      <rPr>
        <i/>
        <sz val="11"/>
        <color indexed="8"/>
        <rFont val="Starling Serif"/>
        <family val="1"/>
      </rPr>
      <t>bul-ɨŋ</t>
    </r>
    <r>
      <rPr>
        <i/>
        <vertAlign val="subscript"/>
        <sz val="11"/>
        <color indexed="8"/>
        <rFont val="Starling Serif"/>
        <family val="1"/>
      </rPr>
      <t>5</t>
    </r>
    <r>
      <rPr>
        <sz val="11"/>
        <color indexed="8"/>
        <rFont val="Starling Serif"/>
        <family val="1"/>
      </rPr>
      <t xml:space="preserve"> in [Werner 1977: 142]. Quite distinct from </t>
    </r>
    <r>
      <rPr>
        <i/>
        <sz val="11"/>
        <color indexed="8"/>
        <rFont val="Starling Serif"/>
        <family val="1"/>
      </rPr>
      <t>kiʔs</t>
    </r>
    <r>
      <rPr>
        <sz val="11"/>
        <color indexed="8"/>
        <rFont val="Starling Serif"/>
        <family val="1"/>
      </rPr>
      <t xml:space="preserve"> 'leg' [Werner 2011: 85].</t>
    </r>
  </si>
  <si>
    <r>
      <t xml:space="preserve">Castrén 1858: 222. Plural form: </t>
    </r>
    <r>
      <rPr>
        <i/>
        <sz val="11"/>
        <color indexed="8"/>
        <rFont val="Starling Serif"/>
        <family val="1"/>
      </rPr>
      <t>pul-aŋ</t>
    </r>
    <r>
      <rPr>
        <sz val="11"/>
        <color indexed="8"/>
        <rFont val="Starling Serif"/>
        <family val="1"/>
      </rPr>
      <t xml:space="preserve">. There is no indication of any lexical opposition between 'foot' and 'leg' in Castrén's materials. Cf. in older sources: </t>
    </r>
    <r>
      <rPr>
        <i/>
        <sz val="11"/>
        <color indexed="8"/>
        <rFont val="Starling Serif"/>
        <family val="1"/>
      </rPr>
      <t>pul</t>
    </r>
    <r>
      <rPr>
        <sz val="11"/>
        <color indexed="8"/>
        <rFont val="Starling Serif"/>
        <family val="1"/>
      </rPr>
      <t xml:space="preserve"> (Kh.) [Verner 1990: 338].</t>
    </r>
  </si>
  <si>
    <r>
      <t xml:space="preserve">Dulzon 1961: 174 (M., Dict., Pal., Kl.). Quoted as </t>
    </r>
    <r>
      <rPr>
        <i/>
        <sz val="11"/>
        <color indexed="8"/>
        <rFont val="Starling Serif"/>
        <family val="1"/>
      </rPr>
      <t>a=pil</t>
    </r>
    <r>
      <rPr>
        <sz val="11"/>
        <color indexed="8"/>
        <rFont val="Starling Serif"/>
        <family val="1"/>
      </rPr>
      <t xml:space="preserve"> in (Kh.) [Werner 2002: I, 153]; status of initial </t>
    </r>
    <r>
      <rPr>
        <i/>
        <sz val="11"/>
        <color indexed="8"/>
        <rFont val="Starling Serif"/>
        <family val="1"/>
      </rPr>
      <t>a=</t>
    </r>
    <r>
      <rPr>
        <sz val="11"/>
        <color indexed="8"/>
        <rFont val="Starling Serif"/>
        <family val="1"/>
      </rPr>
      <t xml:space="preserve"> is unclear - it may be a fossilized possessive prefix.</t>
    </r>
  </si>
  <si>
    <r>
      <t xml:space="preserve">S. Starostin 1995: 213; Werner 2002: I, 153. </t>
    </r>
    <r>
      <rPr>
        <u val="single"/>
        <sz val="11"/>
        <color indexed="8"/>
        <rFont val="Starling Serif"/>
        <family val="1"/>
      </rPr>
      <t>Distribution</t>
    </r>
    <r>
      <rPr>
        <sz val="11"/>
        <color indexed="8"/>
        <rFont val="Starling Serif"/>
        <family val="1"/>
      </rPr>
      <t xml:space="preserve">: Preserved everywhere except for Pumpokol, but even there the attested "replacement" is somewhat dubious. </t>
    </r>
    <r>
      <rPr>
        <u val="single"/>
        <sz val="11"/>
        <color indexed="8"/>
        <rFont val="Starling Serif"/>
        <family val="1"/>
      </rPr>
      <t>Replacements</t>
    </r>
    <r>
      <rPr>
        <sz val="11"/>
        <color indexed="8"/>
        <rFont val="Starling Serif"/>
        <family val="1"/>
      </rPr>
      <t xml:space="preserve">: In Pumpokol, Proto-Yeniseian </t>
    </r>
    <r>
      <rPr>
        <i/>
        <sz val="11"/>
        <color indexed="8"/>
        <rFont val="Starling Serif"/>
        <family val="1"/>
      </rPr>
      <t>*bul</t>
    </r>
    <r>
      <rPr>
        <sz val="11"/>
        <color indexed="8"/>
        <rFont val="Starling Serif"/>
        <family val="1"/>
      </rPr>
      <t xml:space="preserve"> 'foot' </t>
    </r>
    <r>
      <rPr>
        <i/>
        <sz val="11"/>
        <color indexed="8"/>
        <rFont val="Starling Serif"/>
        <family val="1"/>
      </rPr>
      <t>may</t>
    </r>
    <r>
      <rPr>
        <sz val="11"/>
        <color indexed="8"/>
        <rFont val="Starling Serif"/>
        <family val="1"/>
      </rPr>
      <t xml:space="preserve"> have been replaced with </t>
    </r>
    <r>
      <rPr>
        <i/>
        <sz val="11"/>
        <color indexed="8"/>
        <rFont val="Starling Serif"/>
        <family val="1"/>
      </rPr>
      <t>an-</t>
    </r>
    <r>
      <rPr>
        <sz val="11"/>
        <color indexed="8"/>
        <rFont val="Starling Serif"/>
        <family val="1"/>
      </rPr>
      <t xml:space="preserve"> = Arin </t>
    </r>
    <r>
      <rPr>
        <i/>
        <sz val="11"/>
        <color indexed="8"/>
        <rFont val="Starling Serif"/>
        <family val="1"/>
      </rPr>
      <t>an</t>
    </r>
    <r>
      <rPr>
        <sz val="11"/>
        <color indexed="8"/>
        <rFont val="Starling Serif"/>
        <family val="1"/>
      </rPr>
      <t xml:space="preserve"> 'thigh', Kott </t>
    </r>
    <r>
      <rPr>
        <i/>
        <sz val="11"/>
        <color indexed="8"/>
        <rFont val="Starling Serif"/>
        <family val="1"/>
      </rPr>
      <t>aːn-ar</t>
    </r>
    <r>
      <rPr>
        <sz val="11"/>
        <color indexed="8"/>
        <rFont val="Starling Serif"/>
        <family val="1"/>
      </rPr>
      <t xml:space="preserve"> 'thigh' id. [S. Starostin 1995: 181]. The semantic development 'thigh' &gt; 'foot' is, however, more dubious than the development 'thigh' &gt; 'leg', so there is a probability that Pumpokol </t>
    </r>
    <r>
      <rPr>
        <i/>
        <sz val="11"/>
        <color indexed="8"/>
        <rFont val="Starling Serif"/>
        <family val="1"/>
      </rPr>
      <t>an-iŋ</t>
    </r>
    <r>
      <rPr>
        <sz val="11"/>
        <color indexed="8"/>
        <rFont val="Starling Serif"/>
        <family val="1"/>
      </rPr>
      <t xml:space="preserve"> really means 'legs', whereas the proper word for 'feet' was not recorded. </t>
    </r>
    <r>
      <rPr>
        <u val="single"/>
        <sz val="11"/>
        <color indexed="8"/>
        <rFont val="Starling Serif"/>
        <family val="1"/>
      </rPr>
      <t>Reconstruction shape</t>
    </r>
    <r>
      <rPr>
        <sz val="11"/>
        <color indexed="8"/>
        <rFont val="Starling Serif"/>
        <family val="1"/>
      </rPr>
      <t xml:space="preserve">: Correspondences are regular except for the enigmatic </t>
    </r>
    <r>
      <rPr>
        <i/>
        <sz val="11"/>
        <color indexed="8"/>
        <rFont val="Starling Serif"/>
        <family val="1"/>
      </rPr>
      <t>i</t>
    </r>
    <r>
      <rPr>
        <sz val="11"/>
        <color indexed="8"/>
        <rFont val="Starling Serif"/>
        <family val="1"/>
      </rPr>
      <t xml:space="preserve"> instead of </t>
    </r>
    <r>
      <rPr>
        <i/>
        <sz val="11"/>
        <color indexed="8"/>
        <rFont val="Starling Serif"/>
        <family val="1"/>
      </rPr>
      <t>u</t>
    </r>
    <r>
      <rPr>
        <sz val="11"/>
        <color indexed="8"/>
        <rFont val="Starling Serif"/>
        <family val="1"/>
      </rPr>
      <t xml:space="preserve"> in all Arin sources.</t>
    </r>
  </si>
  <si>
    <r>
      <t xml:space="preserve">Proto-KY </t>
    </r>
    <r>
      <rPr>
        <i/>
        <sz val="11"/>
        <color indexed="8"/>
        <rFont val="Starling Serif"/>
        <family val="1"/>
      </rPr>
      <t>*ʔuˑt</t>
    </r>
    <r>
      <rPr>
        <sz val="11"/>
        <color indexed="8"/>
        <rFont val="Starling Serif"/>
        <family val="1"/>
      </rPr>
      <t xml:space="preserve">, </t>
    </r>
    <r>
      <rPr>
        <i/>
        <sz val="11"/>
        <color indexed="8"/>
        <rFont val="Starling Serif"/>
        <family val="1"/>
      </rPr>
      <t>*ʔut-al</t>
    </r>
    <r>
      <rPr>
        <sz val="11"/>
        <color indexed="8"/>
        <rFont val="Starling Serif"/>
        <family val="1"/>
      </rPr>
      <t xml:space="preserve"> 'full'.</t>
    </r>
  </si>
  <si>
    <r>
      <t xml:space="preserve">Werner 2002: II, 381-382. Predicative form: </t>
    </r>
    <r>
      <rPr>
        <i/>
        <sz val="11"/>
        <color indexed="8"/>
        <rFont val="Starling Serif"/>
        <family val="1"/>
      </rPr>
      <t>uˑt-sʸ</t>
    </r>
    <r>
      <rPr>
        <sz val="11"/>
        <color indexed="8"/>
        <rFont val="Starling Serif"/>
        <family val="1"/>
      </rPr>
      <t xml:space="preserve">. Plural form: </t>
    </r>
    <r>
      <rPr>
        <i/>
        <sz val="11"/>
        <color indexed="8"/>
        <rFont val="Starling Serif"/>
        <family val="1"/>
      </rPr>
      <t>ˈut-iŋ</t>
    </r>
    <r>
      <rPr>
        <sz val="11"/>
        <color indexed="8"/>
        <rFont val="Starling Serif"/>
        <family val="1"/>
      </rPr>
      <t xml:space="preserve"> ~ </t>
    </r>
    <r>
      <rPr>
        <i/>
        <sz val="11"/>
        <color indexed="8"/>
        <rFont val="Starling Serif"/>
        <family val="1"/>
      </rPr>
      <t>ˈut-iŋ-sʸ-in</t>
    </r>
    <r>
      <rPr>
        <sz val="11"/>
        <color indexed="8"/>
        <rFont val="Starling Serif"/>
        <family val="1"/>
      </rPr>
      <t xml:space="preserve">. In [Werner 1993: 115], listed only in the derived form </t>
    </r>
    <r>
      <rPr>
        <i/>
        <sz val="11"/>
        <color indexed="8"/>
        <rFont val="Starling Serif"/>
        <family val="1"/>
      </rPr>
      <t>ˈut-al</t>
    </r>
    <r>
      <rPr>
        <sz val="11"/>
        <color indexed="8"/>
        <rFont val="Starling Serif"/>
        <family val="1"/>
      </rPr>
      <t xml:space="preserve"> {</t>
    </r>
    <r>
      <rPr>
        <i/>
        <sz val="11"/>
        <color indexed="8"/>
        <rFont val="Starling Serif"/>
        <family val="1"/>
      </rPr>
      <t>утал</t>
    </r>
    <r>
      <rPr>
        <sz val="11"/>
        <color indexed="8"/>
        <rFont val="Starling Serif"/>
        <family val="1"/>
      </rPr>
      <t xml:space="preserve">}; it may be so that in Ket proper it is this derived stem that has a more frequent usage, unlike in Yugh. Quoted as </t>
    </r>
    <r>
      <rPr>
        <i/>
        <sz val="11"/>
        <color indexed="8"/>
        <rFont val="Starling Serif"/>
        <family val="1"/>
      </rPr>
      <t>uːt</t>
    </r>
    <r>
      <rPr>
        <sz val="11"/>
        <color indexed="8"/>
        <rFont val="Starling Serif"/>
        <family val="1"/>
      </rPr>
      <t xml:space="preserve"> ~ </t>
    </r>
    <r>
      <rPr>
        <i/>
        <sz val="11"/>
        <color indexed="8"/>
        <rFont val="Starling Serif"/>
        <family val="1"/>
      </rPr>
      <t>ut-aːl</t>
    </r>
    <r>
      <rPr>
        <sz val="11"/>
        <color indexed="8"/>
        <rFont val="Starling Serif"/>
        <family val="1"/>
      </rPr>
      <t xml:space="preserve"> ~ </t>
    </r>
    <r>
      <rPr>
        <i/>
        <sz val="11"/>
        <color indexed="8"/>
        <rFont val="Starling Serif"/>
        <family val="1"/>
      </rPr>
      <t>uːt-al</t>
    </r>
    <r>
      <rPr>
        <sz val="11"/>
        <color indexed="8"/>
        <rFont val="Starling Serif"/>
        <family val="1"/>
      </rPr>
      <t xml:space="preserve"> 'voll, ganz' in [Castrén 1858: 165]. Secondary synonym: </t>
    </r>
    <r>
      <rPr>
        <i/>
        <sz val="11"/>
        <color indexed="8"/>
        <rFont val="Starling Serif"/>
        <family val="1"/>
      </rPr>
      <t>qɔ</t>
    </r>
    <r>
      <rPr>
        <sz val="11"/>
        <color indexed="8"/>
        <rFont val="Starling Serif"/>
        <family val="1"/>
      </rPr>
      <t xml:space="preserve"> ([Werner 2002: II, 93; Werner 1993: 66]), more frequently used in idiomatic expressions (such as </t>
    </r>
    <r>
      <rPr>
        <i/>
        <sz val="11"/>
        <color indexed="8"/>
        <rFont val="Starling Serif"/>
        <family val="1"/>
      </rPr>
      <t>sʸiˑlʸe-qɔ</t>
    </r>
    <r>
      <rPr>
        <sz val="11"/>
        <color indexed="8"/>
        <rFont val="Starling Serif"/>
        <family val="1"/>
      </rPr>
      <t xml:space="preserve"> "all summer", </t>
    </r>
    <r>
      <rPr>
        <i/>
        <sz val="11"/>
        <color indexed="8"/>
        <rFont val="Starling Serif"/>
        <family val="1"/>
      </rPr>
      <t>qip-qɔ</t>
    </r>
    <r>
      <rPr>
        <sz val="11"/>
        <color indexed="8"/>
        <rFont val="Starling Serif"/>
        <family val="1"/>
      </rPr>
      <t xml:space="preserve"> "full moon", etc.).</t>
    </r>
  </si>
  <si>
    <r>
      <t xml:space="preserve">Werner 2011: 326. Plural form: </t>
    </r>
    <r>
      <rPr>
        <i/>
        <sz val="11"/>
        <color indexed="8"/>
        <rFont val="Starling Serif"/>
        <family val="1"/>
      </rPr>
      <t>ut-iŋ</t>
    </r>
    <r>
      <rPr>
        <sz val="11"/>
        <color indexed="8"/>
        <rFont val="Starling Serif"/>
        <family val="1"/>
      </rPr>
      <t xml:space="preserve">. Predicative form: </t>
    </r>
    <r>
      <rPr>
        <i/>
        <sz val="11"/>
        <color indexed="8"/>
        <rFont val="Starling Serif"/>
        <family val="1"/>
      </rPr>
      <t>ˈut-si</t>
    </r>
    <r>
      <rPr>
        <sz val="11"/>
        <color indexed="8"/>
        <rFont val="Starling Serif"/>
        <family val="1"/>
      </rPr>
      <t xml:space="preserve"> 'it is full'. Quoted as </t>
    </r>
    <r>
      <rPr>
        <i/>
        <sz val="11"/>
        <color indexed="8"/>
        <rFont val="Starling Serif"/>
        <family val="1"/>
      </rPr>
      <t>uˑt</t>
    </r>
    <r>
      <rPr>
        <i/>
        <vertAlign val="subscript"/>
        <sz val="11"/>
        <color indexed="8"/>
        <rFont val="Starling Serif"/>
        <family val="1"/>
      </rPr>
      <t>1</t>
    </r>
    <r>
      <rPr>
        <sz val="11"/>
        <color indexed="8"/>
        <rFont val="Starling Serif"/>
        <family val="1"/>
      </rPr>
      <t xml:space="preserve">, pl. </t>
    </r>
    <r>
      <rPr>
        <i/>
        <sz val="11"/>
        <color indexed="8"/>
        <rFont val="Starling Serif"/>
        <family val="1"/>
      </rPr>
      <t>ut-iŋ</t>
    </r>
    <r>
      <rPr>
        <i/>
        <vertAlign val="subscript"/>
        <sz val="11"/>
        <color indexed="8"/>
        <rFont val="Starling Serif"/>
        <family val="1"/>
      </rPr>
      <t>5</t>
    </r>
    <r>
      <rPr>
        <sz val="11"/>
        <color indexed="8"/>
        <rFont val="Starling Serif"/>
        <family val="1"/>
      </rPr>
      <t xml:space="preserve"> in [Werner 1977: 189]. As in Ket, also attested as a derivative form with an additional suffix: </t>
    </r>
    <r>
      <rPr>
        <i/>
        <sz val="11"/>
        <color indexed="8"/>
        <rFont val="Starling Serif"/>
        <family val="1"/>
      </rPr>
      <t>ˈut-al</t>
    </r>
    <r>
      <rPr>
        <sz val="11"/>
        <color indexed="8"/>
        <rFont val="Starling Serif"/>
        <family val="1"/>
      </rPr>
      <t xml:space="preserve"> 'full' [Werner 2011: 326]. Secondary synonyms also include (a) </t>
    </r>
    <r>
      <rPr>
        <i/>
        <sz val="11"/>
        <color indexed="8"/>
        <rFont val="Starling Serif"/>
        <family val="1"/>
      </rPr>
      <t>o</t>
    </r>
    <r>
      <rPr>
        <sz val="11"/>
        <color indexed="8"/>
        <rFont val="Starling Serif"/>
        <family val="1"/>
      </rPr>
      <t xml:space="preserve"> ~ </t>
    </r>
    <r>
      <rPr>
        <i/>
        <sz val="11"/>
        <color indexed="8"/>
        <rFont val="Starling Serif"/>
        <family val="1"/>
      </rPr>
      <t>ɔ</t>
    </r>
    <r>
      <rPr>
        <sz val="11"/>
        <color indexed="8"/>
        <rFont val="Starling Serif"/>
        <family val="1"/>
      </rPr>
      <t xml:space="preserve"> 'whole, full, complete' (usually in idiomatic expressions such as </t>
    </r>
    <r>
      <rPr>
        <i/>
        <sz val="11"/>
        <color indexed="8"/>
        <rFont val="Starling Serif"/>
        <family val="1"/>
      </rPr>
      <t>ep-o</t>
    </r>
    <r>
      <rPr>
        <sz val="11"/>
        <color indexed="8"/>
        <rFont val="Starling Serif"/>
        <family val="1"/>
      </rPr>
      <t xml:space="preserve"> "full moon", etc.); (b) </t>
    </r>
    <r>
      <rPr>
        <i/>
        <sz val="11"/>
        <color indexed="8"/>
        <rFont val="Starling Serif"/>
        <family val="1"/>
      </rPr>
      <t>pˈɔlɔn-</t>
    </r>
    <r>
      <rPr>
        <sz val="11"/>
        <color indexed="8"/>
        <rFont val="Starling Serif"/>
        <family val="1"/>
      </rPr>
      <t xml:space="preserve"> in </t>
    </r>
    <r>
      <rPr>
        <i/>
        <sz val="11"/>
        <color indexed="8"/>
        <rFont val="Starling Serif"/>
        <family val="1"/>
      </rPr>
      <t>pˈɔlɔn-aʰː-b-an</t>
    </r>
    <r>
      <rPr>
        <sz val="11"/>
        <color indexed="8"/>
        <rFont val="Starling Serif"/>
        <family val="1"/>
      </rPr>
      <t xml:space="preserve"> 'it becomes full' (borrowed from Russian </t>
    </r>
    <r>
      <rPr>
        <i/>
        <sz val="11"/>
        <color indexed="8"/>
        <rFont val="Starling Serif"/>
        <family val="1"/>
      </rPr>
      <t>полный</t>
    </r>
    <r>
      <rPr>
        <sz val="11"/>
        <color indexed="8"/>
        <rFont val="Starling Serif"/>
        <family val="1"/>
      </rPr>
      <t xml:space="preserve"> 'full').</t>
    </r>
  </si>
  <si>
    <r>
      <t xml:space="preserve">Castrén 1858: 204. Cf. also </t>
    </r>
    <r>
      <rPr>
        <i/>
        <sz val="11"/>
        <color indexed="8"/>
        <rFont val="Starling Serif"/>
        <family val="1"/>
      </rPr>
      <t>uːt-am</t>
    </r>
    <r>
      <rPr>
        <sz val="11"/>
        <color indexed="8"/>
        <rFont val="Starling Serif"/>
        <family val="1"/>
      </rPr>
      <t xml:space="preserve"> 'all, whole' [ibid.].</t>
    </r>
  </si>
  <si>
    <r>
      <t xml:space="preserve">S. Starostin 1995: 201. </t>
    </r>
    <r>
      <rPr>
        <u val="single"/>
        <sz val="11"/>
        <color indexed="8"/>
        <rFont val="Starling Serif"/>
        <family val="1"/>
      </rPr>
      <t>Distribution</t>
    </r>
    <r>
      <rPr>
        <sz val="11"/>
        <color indexed="8"/>
        <rFont val="Starling Serif"/>
        <family val="1"/>
      </rPr>
      <t xml:space="preserve">: Preserved in all daughter languages where attested, but not found in Arin or Pumpokol. </t>
    </r>
    <r>
      <rPr>
        <u val="single"/>
        <sz val="11"/>
        <color indexed="8"/>
        <rFont val="Starling Serif"/>
        <family val="1"/>
      </rPr>
      <t>Reconstruction shape</t>
    </r>
    <r>
      <rPr>
        <sz val="11"/>
        <color indexed="8"/>
        <rFont val="Starling Serif"/>
        <family val="1"/>
      </rPr>
      <t xml:space="preserve">: Correspondences are regular and generally trivial (the vowel in the second syllable could probably have been </t>
    </r>
    <r>
      <rPr>
        <i/>
        <sz val="11"/>
        <color indexed="8"/>
        <rFont val="Starling Serif"/>
        <family val="1"/>
      </rPr>
      <t>*-i</t>
    </r>
    <r>
      <rPr>
        <sz val="11"/>
        <color indexed="8"/>
        <rFont val="Starling Serif"/>
        <family val="1"/>
      </rPr>
      <t xml:space="preserve"> as well).</t>
    </r>
  </si>
  <si>
    <r>
      <t xml:space="preserve">Proto-KY </t>
    </r>
    <r>
      <rPr>
        <i/>
        <sz val="11"/>
        <color indexed="8"/>
        <rFont val="Starling Serif"/>
        <family val="1"/>
      </rPr>
      <t>*n=...=o</t>
    </r>
    <r>
      <rPr>
        <sz val="11"/>
        <color indexed="8"/>
        <rFont val="Starling Serif"/>
        <family val="1"/>
      </rPr>
      <t xml:space="preserve"> 'to give'.</t>
    </r>
  </si>
  <si>
    <r>
      <t xml:space="preserve">Werner 2002: II, 23. A complicated verb, used only with the rare preverb </t>
    </r>
    <r>
      <rPr>
        <i/>
        <sz val="11"/>
        <color indexed="8"/>
        <rFont val="Starling Serif"/>
        <family val="1"/>
      </rPr>
      <t>n=</t>
    </r>
    <r>
      <rPr>
        <sz val="11"/>
        <color indexed="8"/>
        <rFont val="Starling Serif"/>
        <family val="1"/>
      </rPr>
      <t xml:space="preserve"> and with the obligatory inanimate object marker </t>
    </r>
    <r>
      <rPr>
        <i/>
        <sz val="11"/>
        <color indexed="8"/>
        <rFont val="Starling Serif"/>
        <family val="1"/>
      </rPr>
      <t>=b=</t>
    </r>
    <r>
      <rPr>
        <sz val="11"/>
        <color indexed="8"/>
        <rFont val="Starling Serif"/>
        <family val="1"/>
      </rPr>
      <t xml:space="preserve">. Specific forms iclude </t>
    </r>
    <r>
      <rPr>
        <i/>
        <sz val="11"/>
        <color indexed="8"/>
        <rFont val="Starling Serif"/>
        <family val="1"/>
      </rPr>
      <t>d=ˈa=nʸ=b=o</t>
    </r>
    <r>
      <rPr>
        <sz val="11"/>
        <color indexed="8"/>
        <rFont val="Starling Serif"/>
        <family val="1"/>
      </rPr>
      <t xml:space="preserve"> 'he gives (to) him', past tense </t>
    </r>
    <r>
      <rPr>
        <i/>
        <sz val="11"/>
        <color indexed="8"/>
        <rFont val="Starling Serif"/>
        <family val="1"/>
      </rPr>
      <t>d=ˈa=nʸ=b=i=lʸ=o</t>
    </r>
    <r>
      <rPr>
        <sz val="11"/>
        <color indexed="8"/>
        <rFont val="Starling Serif"/>
        <family val="1"/>
      </rPr>
      <t xml:space="preserve">, </t>
    </r>
    <r>
      <rPr>
        <i/>
        <sz val="11"/>
        <color indexed="8"/>
        <rFont val="Starling Serif"/>
        <family val="1"/>
      </rPr>
      <t>d=ˈi=nʸ=b=o</t>
    </r>
    <r>
      <rPr>
        <sz val="11"/>
        <color indexed="8"/>
        <rFont val="Starling Serif"/>
        <family val="1"/>
      </rPr>
      <t xml:space="preserve"> 'he gives (to) her', past tense </t>
    </r>
    <r>
      <rPr>
        <i/>
        <sz val="11"/>
        <color indexed="8"/>
        <rFont val="Starling Serif"/>
        <family val="1"/>
      </rPr>
      <t>d=ˈi=nʸ=b=i=lʸ=o</t>
    </r>
    <r>
      <rPr>
        <sz val="11"/>
        <color indexed="8"/>
        <rFont val="Starling Serif"/>
        <family val="1"/>
      </rPr>
      <t>, etc.</t>
    </r>
  </si>
  <si>
    <r>
      <t xml:space="preserve">Werner 2011: 148. See notes on Ket. Specific forms include </t>
    </r>
    <r>
      <rPr>
        <i/>
        <sz val="11"/>
        <color indexed="8"/>
        <rFont val="Starling Serif"/>
        <family val="1"/>
      </rPr>
      <t>d=ˈa=n=b=u</t>
    </r>
    <r>
      <rPr>
        <sz val="11"/>
        <color indexed="8"/>
        <rFont val="Starling Serif"/>
        <family val="1"/>
      </rPr>
      <t xml:space="preserve"> 'he gives (to him)', past tense </t>
    </r>
    <r>
      <rPr>
        <i/>
        <sz val="11"/>
        <color indexed="8"/>
        <rFont val="Starling Serif"/>
        <family val="1"/>
      </rPr>
      <t>d=ˈa=n=b=ɨ=r=u</t>
    </r>
    <r>
      <rPr>
        <sz val="11"/>
        <color indexed="8"/>
        <rFont val="Starling Serif"/>
        <family val="1"/>
      </rPr>
      <t xml:space="preserve">, </t>
    </r>
    <r>
      <rPr>
        <i/>
        <sz val="11"/>
        <color indexed="8"/>
        <rFont val="Starling Serif"/>
        <family val="1"/>
      </rPr>
      <t>d=ˈi=n=b=u</t>
    </r>
    <r>
      <rPr>
        <sz val="11"/>
        <color indexed="8"/>
        <rFont val="Starling Serif"/>
        <family val="1"/>
      </rPr>
      <t xml:space="preserve"> 'he gives (to) her', past tense </t>
    </r>
    <r>
      <rPr>
        <i/>
        <sz val="11"/>
        <color indexed="8"/>
        <rFont val="Starling Serif"/>
        <family val="1"/>
      </rPr>
      <t>d=ˈi=n=b=ɨ=r=u</t>
    </r>
    <r>
      <rPr>
        <sz val="11"/>
        <color indexed="8"/>
        <rFont val="Starling Serif"/>
        <family val="1"/>
      </rPr>
      <t>, etc.</t>
    </r>
  </si>
  <si>
    <r>
      <t xml:space="preserve">Castrén 1858: 130, 210. 1st p. sg.; cf. also past tense </t>
    </r>
    <r>
      <rPr>
        <i/>
        <sz val="11"/>
        <color indexed="8"/>
        <rFont val="Starling Serif"/>
        <family val="1"/>
      </rPr>
      <t>hi=l=i=peːn-aŋ</t>
    </r>
    <r>
      <rPr>
        <sz val="11"/>
        <color indexed="8"/>
        <rFont val="Starling Serif"/>
        <family val="1"/>
      </rPr>
      <t xml:space="preserve">, imperative </t>
    </r>
    <r>
      <rPr>
        <i/>
        <sz val="11"/>
        <color indexed="8"/>
        <rFont val="Starling Serif"/>
        <family val="1"/>
      </rPr>
      <t>hi=lʸ=en</t>
    </r>
    <r>
      <rPr>
        <sz val="11"/>
        <color indexed="8"/>
        <rFont val="Starling Serif"/>
        <family val="1"/>
      </rPr>
      <t xml:space="preserve">. This complex verb consists of the root </t>
    </r>
    <r>
      <rPr>
        <i/>
        <sz val="11"/>
        <color indexed="8"/>
        <rFont val="Starling Serif"/>
        <family val="1"/>
      </rPr>
      <t>=peːn-</t>
    </r>
    <r>
      <rPr>
        <sz val="11"/>
        <color indexed="8"/>
        <rFont val="Starling Serif"/>
        <family val="1"/>
      </rPr>
      <t xml:space="preserve"> (although the fact that </t>
    </r>
    <r>
      <rPr>
        <i/>
        <sz val="11"/>
        <color indexed="8"/>
        <rFont val="Starling Serif"/>
        <family val="1"/>
      </rPr>
      <t>p</t>
    </r>
    <r>
      <rPr>
        <sz val="11"/>
        <color indexed="8"/>
        <rFont val="Starling Serif"/>
        <family val="1"/>
      </rPr>
      <t xml:space="preserve"> disappears in the imperative could hint at its original affixal status) and an unclear prefixal component </t>
    </r>
    <r>
      <rPr>
        <i/>
        <sz val="11"/>
        <color indexed="8"/>
        <rFont val="Starling Serif"/>
        <family val="1"/>
      </rPr>
      <t>hi=</t>
    </r>
    <r>
      <rPr>
        <sz val="11"/>
        <color indexed="8"/>
        <rFont val="Starling Serif"/>
        <family val="1"/>
      </rPr>
      <t xml:space="preserve"> or </t>
    </r>
    <r>
      <rPr>
        <i/>
        <sz val="11"/>
        <color indexed="8"/>
        <rFont val="Starling Serif"/>
        <family val="1"/>
      </rPr>
      <t>h=</t>
    </r>
    <r>
      <rPr>
        <sz val="11"/>
        <color indexed="8"/>
        <rFont val="Starling Serif"/>
        <family val="1"/>
      </rPr>
      <t xml:space="preserve">. The strange form </t>
    </r>
    <r>
      <rPr>
        <i/>
        <sz val="11"/>
        <color indexed="8"/>
        <rFont val="Starling Serif"/>
        <family val="1"/>
      </rPr>
      <t>farak</t>
    </r>
    <r>
      <rPr>
        <sz val="11"/>
        <color indexed="8"/>
        <rFont val="Starling Serif"/>
        <family val="1"/>
      </rPr>
      <t xml:space="preserve"> 'I give' (Kh.) in one of the older sources is unclear [Verner 1990: 302].</t>
    </r>
  </si>
  <si>
    <r>
      <t xml:space="preserve">Werner 2002: I, 438. Attested only in (Kh.). The first two syllables are unclear (separate lexical stem in a compound verb? a string of adverbial prefixes and conjugation markers?), but </t>
    </r>
    <r>
      <rPr>
        <i/>
        <sz val="11"/>
        <color indexed="8"/>
        <rFont val="Starling Serif"/>
        <family val="1"/>
      </rPr>
      <t>=penʸ-</t>
    </r>
    <r>
      <rPr>
        <sz val="11"/>
        <color indexed="8"/>
        <rFont val="Starling Serif"/>
        <family val="1"/>
      </rPr>
      <t xml:space="preserve"> is segmentable as a root and comparable with Kott </t>
    </r>
    <r>
      <rPr>
        <i/>
        <sz val="11"/>
        <color indexed="8"/>
        <rFont val="Starling Serif"/>
        <family val="1"/>
      </rPr>
      <t>=peːn-</t>
    </r>
    <r>
      <rPr>
        <sz val="11"/>
        <color indexed="8"/>
        <rFont val="Starling Serif"/>
        <family val="1"/>
      </rPr>
      <t xml:space="preserve"> q.v.</t>
    </r>
  </si>
  <si>
    <r>
      <t xml:space="preserve">No previously postulated reconstructions. </t>
    </r>
    <r>
      <rPr>
        <u val="single"/>
        <sz val="11"/>
        <color indexed="8"/>
        <rFont val="Starling Serif"/>
        <family val="1"/>
      </rPr>
      <t>Distribution</t>
    </r>
    <r>
      <rPr>
        <sz val="11"/>
        <color indexed="8"/>
        <rFont val="Starling Serif"/>
        <family val="1"/>
      </rPr>
      <t xml:space="preserve">: Only attested in Ket-Yugh. </t>
    </r>
    <r>
      <rPr>
        <u val="single"/>
        <sz val="11"/>
        <color indexed="8"/>
        <rFont val="Starling Serif"/>
        <family val="1"/>
      </rPr>
      <t>Replacements</t>
    </r>
    <r>
      <rPr>
        <sz val="11"/>
        <color indexed="8"/>
        <rFont val="Starling Serif"/>
        <family val="1"/>
      </rPr>
      <t xml:space="preserve">: There are altogether three different roots / stems attested with the meaning 'to give' in various Yeniseian languages. Of these: (a) Kott-Arin </t>
    </r>
    <r>
      <rPr>
        <i/>
        <sz val="11"/>
        <color indexed="8"/>
        <rFont val="Starling Serif"/>
        <family val="1"/>
      </rPr>
      <t>*=pen-</t>
    </r>
    <r>
      <rPr>
        <sz val="11"/>
        <color indexed="8"/>
        <rFont val="Starling Serif"/>
        <family val="1"/>
      </rPr>
      <t xml:space="preserve"> (always functions as the second root in a composite stem, with differing first elements) is compared by S. Starostin in [YED # 962] with Yugh </t>
    </r>
    <r>
      <rPr>
        <i/>
        <sz val="11"/>
        <color indexed="8"/>
        <rFont val="Starling Serif"/>
        <family val="1"/>
      </rPr>
      <t>=fɨn</t>
    </r>
    <r>
      <rPr>
        <sz val="11"/>
        <color indexed="8"/>
        <rFont val="Starling Serif"/>
        <family val="1"/>
      </rPr>
      <t xml:space="preserve"> in the composite verbal stem </t>
    </r>
    <r>
      <rPr>
        <i/>
        <sz val="11"/>
        <color indexed="8"/>
        <rFont val="Starling Serif"/>
        <family val="1"/>
      </rPr>
      <t>ˈɜdʸiŋ=fɨn</t>
    </r>
    <r>
      <rPr>
        <sz val="11"/>
        <color indexed="8"/>
        <rFont val="Starling Serif"/>
        <family val="1"/>
      </rPr>
      <t xml:space="preserve"> ~ </t>
    </r>
    <r>
      <rPr>
        <i/>
        <sz val="11"/>
        <color indexed="8"/>
        <rFont val="Starling Serif"/>
        <family val="1"/>
      </rPr>
      <t>ˈɜdʸiŋ=fan</t>
    </r>
    <r>
      <rPr>
        <sz val="11"/>
        <color indexed="8"/>
        <rFont val="Starling Serif"/>
        <family val="1"/>
      </rPr>
      <t xml:space="preserve"> 'to give back; to give away' (also attested as </t>
    </r>
    <r>
      <rPr>
        <i/>
        <sz val="11"/>
        <color indexed="8"/>
        <rFont val="Starling Serif"/>
        <family val="1"/>
      </rPr>
      <t>ˈɜdʸiŋ=fɨtʸ</t>
    </r>
    <r>
      <rPr>
        <sz val="11"/>
        <color indexed="8"/>
        <rFont val="Starling Serif"/>
        <family val="1"/>
      </rPr>
      <t xml:space="preserve"> with unclear consonantal mutation). However, external Ket evidence shows that it is Yugh </t>
    </r>
    <r>
      <rPr>
        <i/>
        <sz val="11"/>
        <color indexed="8"/>
        <rFont val="Starling Serif"/>
        <family val="1"/>
      </rPr>
      <t>ˈɜdʸiŋ-</t>
    </r>
    <r>
      <rPr>
        <sz val="11"/>
        <color indexed="8"/>
        <rFont val="Starling Serif"/>
        <family val="1"/>
      </rPr>
      <t xml:space="preserve">, not </t>
    </r>
    <r>
      <rPr>
        <i/>
        <sz val="11"/>
        <color indexed="8"/>
        <rFont val="Starling Serif"/>
        <family val="1"/>
      </rPr>
      <t>=fɨn</t>
    </r>
    <r>
      <rPr>
        <sz val="11"/>
        <color indexed="8"/>
        <rFont val="Starling Serif"/>
        <family val="1"/>
      </rPr>
      <t xml:space="preserve">, that carries the main lexical meaning of 'give back, give away' (= Ket </t>
    </r>
    <r>
      <rPr>
        <i/>
        <sz val="11"/>
        <color indexed="8"/>
        <rFont val="Starling Serif"/>
        <family val="1"/>
      </rPr>
      <t>qˈɜr-am</t>
    </r>
    <r>
      <rPr>
        <sz val="11"/>
        <color indexed="8"/>
        <rFont val="Starling Serif"/>
        <family val="1"/>
      </rPr>
      <t xml:space="preserve"> ~ </t>
    </r>
    <r>
      <rPr>
        <i/>
        <sz val="11"/>
        <color indexed="8"/>
        <rFont val="Starling Serif"/>
        <family val="1"/>
      </rPr>
      <t>qˈɜr-aŋ</t>
    </r>
    <r>
      <rPr>
        <sz val="11"/>
        <color indexed="8"/>
        <rFont val="Starling Serif"/>
        <family val="1"/>
      </rPr>
      <t xml:space="preserve"> id. [Werner 2002: II, 146]). Considering that in Kott and Arin, </t>
    </r>
    <r>
      <rPr>
        <i/>
        <sz val="11"/>
        <color indexed="8"/>
        <rFont val="Starling Serif"/>
        <family val="1"/>
      </rPr>
      <t>=pen-</t>
    </r>
    <r>
      <rPr>
        <sz val="11"/>
        <color indexed="8"/>
        <rFont val="Starling Serif"/>
        <family val="1"/>
      </rPr>
      <t xml:space="preserve"> is also not found on its own, it is more likely that the verb was a general "directional" auxiliary in Proto-Yeniseian rather than an original 'to give'; (b) Ket-Yugh </t>
    </r>
    <r>
      <rPr>
        <i/>
        <sz val="11"/>
        <color indexed="8"/>
        <rFont val="Starling Serif"/>
        <family val="1"/>
      </rPr>
      <t>=aq</t>
    </r>
    <r>
      <rPr>
        <sz val="11"/>
        <color indexed="8"/>
        <rFont val="Starling Serif"/>
        <family val="1"/>
      </rPr>
      <t xml:space="preserve">, likewise, is a verbal root with much broader semantics than 'to give'. Consequently, the only verbal stem that is attested </t>
    </r>
    <r>
      <rPr>
        <i/>
        <sz val="11"/>
        <color indexed="8"/>
        <rFont val="Starling Serif"/>
        <family val="1"/>
      </rPr>
      <t>exclusively</t>
    </r>
    <r>
      <rPr>
        <sz val="11"/>
        <color indexed="8"/>
        <rFont val="Starling Serif"/>
        <family val="1"/>
      </rPr>
      <t xml:space="preserve"> in the meaning 'to give' is Ket-Yugh </t>
    </r>
    <r>
      <rPr>
        <i/>
        <sz val="11"/>
        <color indexed="8"/>
        <rFont val="Starling Serif"/>
        <family val="1"/>
      </rPr>
      <t>*n=...=o</t>
    </r>
    <r>
      <rPr>
        <sz val="11"/>
        <color indexed="8"/>
        <rFont val="Starling Serif"/>
        <family val="1"/>
      </rPr>
      <t xml:space="preserve">. Furthermore, its highly unusual shape (monovocalic root + very rare directional prefix) is an additional indirect hint at archaicity. We very tentatively set it up as the optimal candidate for the Swadesh meaning 'to give' in Proto-Yeniseian. </t>
    </r>
    <r>
      <rPr>
        <u val="single"/>
        <sz val="11"/>
        <color indexed="8"/>
        <rFont val="Starling Serif"/>
        <family val="1"/>
      </rPr>
      <t>Reconstruction shape</t>
    </r>
    <r>
      <rPr>
        <sz val="11"/>
        <color indexed="8"/>
        <rFont val="Starling Serif"/>
        <family val="1"/>
      </rPr>
      <t xml:space="preserve">: Since the stem </t>
    </r>
    <r>
      <rPr>
        <i/>
        <sz val="11"/>
        <color indexed="8"/>
        <rFont val="Starling Serif"/>
        <family val="1"/>
      </rPr>
      <t>n=...=o</t>
    </r>
    <r>
      <rPr>
        <sz val="11"/>
        <color indexed="8"/>
        <rFont val="Starling Serif"/>
        <family val="1"/>
      </rPr>
      <t xml:space="preserve"> is only attested in Ket-Yugh, the Proto-Yeniseian equivalent could be slightly different, but at least it is not highly likely that the monovocalic root could have contained additional consonants (in this position, most of them would have yielded traces in modern dialects).</t>
    </r>
  </si>
  <si>
    <r>
      <t xml:space="preserve">Proto-KY </t>
    </r>
    <r>
      <rPr>
        <i/>
        <sz val="11"/>
        <color indexed="8"/>
        <rFont val="Starling Serif"/>
        <family val="1"/>
      </rPr>
      <t>*ʔaːq</t>
    </r>
    <r>
      <rPr>
        <sz val="11"/>
        <color indexed="8"/>
        <rFont val="Starling Serif"/>
        <family val="1"/>
      </rPr>
      <t xml:space="preserve"> 'to give'. This root actually has a whole variety of meanings in KY, depending on the shape of the paradigm (presence or absence of verbal prefixes, modifying first stems, etc.), including 'to leave', 'to drive', etc.</t>
    </r>
  </si>
  <si>
    <r>
      <t xml:space="preserve">Werner 2002: 1, 49; Werner 1993: 32. Cf. specific forms: </t>
    </r>
    <r>
      <rPr>
        <i/>
        <sz val="11"/>
        <color indexed="8"/>
        <rFont val="Starling Serif"/>
        <family val="1"/>
      </rPr>
      <t>d=ˈa=v=aq</t>
    </r>
    <r>
      <rPr>
        <sz val="11"/>
        <color indexed="8"/>
        <rFont val="Starling Serif"/>
        <family val="1"/>
      </rPr>
      <t xml:space="preserve"> 'he gives (to) him', past tense </t>
    </r>
    <r>
      <rPr>
        <i/>
        <sz val="11"/>
        <color indexed="8"/>
        <rFont val="Starling Serif"/>
        <family val="1"/>
      </rPr>
      <t>d=ˈɔ=v=iy=aq</t>
    </r>
    <r>
      <rPr>
        <sz val="11"/>
        <color indexed="8"/>
        <rFont val="Starling Serif"/>
        <family val="1"/>
      </rPr>
      <t xml:space="preserve">; </t>
    </r>
    <r>
      <rPr>
        <i/>
        <sz val="11"/>
        <color indexed="8"/>
        <rFont val="Starling Serif"/>
        <family val="1"/>
      </rPr>
      <t>d=ˈi=v=aq</t>
    </r>
    <r>
      <rPr>
        <sz val="11"/>
        <color indexed="8"/>
        <rFont val="Starling Serif"/>
        <family val="1"/>
      </rPr>
      <t xml:space="preserve"> 'he gives (to) her', past tense </t>
    </r>
    <r>
      <rPr>
        <i/>
        <sz val="11"/>
        <color indexed="8"/>
        <rFont val="Starling Serif"/>
        <family val="1"/>
      </rPr>
      <t>d=ˈi=v=iy=aq</t>
    </r>
    <r>
      <rPr>
        <sz val="11"/>
        <color indexed="8"/>
        <rFont val="Starling Serif"/>
        <family val="1"/>
      </rPr>
      <t xml:space="preserve">. The same forms are quoted as </t>
    </r>
    <r>
      <rPr>
        <i/>
        <sz val="11"/>
        <color indexed="8"/>
        <rFont val="Starling Serif"/>
        <family val="1"/>
      </rPr>
      <t>d=a=b=aːq</t>
    </r>
    <r>
      <rPr>
        <sz val="11"/>
        <color indexed="8"/>
        <rFont val="Starling Serif"/>
        <family val="1"/>
      </rPr>
      <t xml:space="preserve">, past tense </t>
    </r>
    <r>
      <rPr>
        <i/>
        <sz val="11"/>
        <color indexed="8"/>
        <rFont val="Starling Serif"/>
        <family val="1"/>
      </rPr>
      <t>d=oː=b=e=d=iːy=aq</t>
    </r>
    <r>
      <rPr>
        <sz val="11"/>
        <color indexed="8"/>
        <rFont val="Starling Serif"/>
        <family val="1"/>
      </rPr>
      <t xml:space="preserve"> in [Castrén 1858: 180]. Like </t>
    </r>
    <r>
      <rPr>
        <i/>
        <sz val="11"/>
        <color indexed="8"/>
        <rFont val="Starling Serif"/>
        <family val="1"/>
      </rPr>
      <t>n=...=o</t>
    </r>
    <r>
      <rPr>
        <sz val="11"/>
        <color indexed="8"/>
        <rFont val="Starling Serif"/>
        <family val="1"/>
      </rPr>
      <t xml:space="preserve">, this verb is also always used with the inanimate object marker </t>
    </r>
    <r>
      <rPr>
        <i/>
        <sz val="11"/>
        <color indexed="8"/>
        <rFont val="Starling Serif"/>
        <family val="1"/>
      </rPr>
      <t>=b=</t>
    </r>
    <r>
      <rPr>
        <sz val="11"/>
        <color indexed="8"/>
        <rFont val="Starling Serif"/>
        <family val="1"/>
      </rPr>
      <t xml:space="preserve">, although, when the indirect object is expressed by the 1st or 2nd p., the object marker inexplicably migrates to the position </t>
    </r>
    <r>
      <rPr>
        <i/>
        <sz val="11"/>
        <color indexed="8"/>
        <rFont val="Starling Serif"/>
        <family val="1"/>
      </rPr>
      <t>preceding</t>
    </r>
    <r>
      <rPr>
        <sz val="11"/>
        <color indexed="8"/>
        <rFont val="Starling Serif"/>
        <family val="1"/>
      </rPr>
      <t xml:space="preserve"> the indirect object (as in: </t>
    </r>
    <r>
      <rPr>
        <i/>
        <sz val="11"/>
        <color indexed="8"/>
        <rFont val="Starling Serif"/>
        <family val="1"/>
      </rPr>
      <t>d=b=ˈi=ɣ=oq</t>
    </r>
    <r>
      <rPr>
        <sz val="11"/>
        <color indexed="8"/>
        <rFont val="Starling Serif"/>
        <family val="1"/>
      </rPr>
      <t xml:space="preserve"> 'he gives to you', past tense </t>
    </r>
    <r>
      <rPr>
        <i/>
        <sz val="11"/>
        <color indexed="8"/>
        <rFont val="Starling Serif"/>
        <family val="1"/>
      </rPr>
      <t>d=b=ˈu=ɣ=aq</t>
    </r>
    <r>
      <rPr>
        <sz val="11"/>
        <color indexed="8"/>
        <rFont val="Starling Serif"/>
        <family val="1"/>
      </rPr>
      <t xml:space="preserve">; </t>
    </r>
    <r>
      <rPr>
        <i/>
        <sz val="11"/>
        <color indexed="8"/>
        <rFont val="Starling Serif"/>
        <family val="1"/>
      </rPr>
      <t>d=b=ˈi=r=aq</t>
    </r>
    <r>
      <rPr>
        <sz val="11"/>
        <color indexed="8"/>
        <rFont val="Starling Serif"/>
        <family val="1"/>
      </rPr>
      <t xml:space="preserve"> 'he gives to me', past tense </t>
    </r>
    <r>
      <rPr>
        <i/>
        <sz val="11"/>
        <color indexed="8"/>
        <rFont val="Starling Serif"/>
        <family val="1"/>
      </rPr>
      <t>d=b=ˈu=r=aq</t>
    </r>
    <r>
      <rPr>
        <sz val="11"/>
        <color indexed="8"/>
        <rFont val="Starling Serif"/>
        <family val="1"/>
      </rPr>
      <t xml:space="preserve">). This may only be explained through a suppletive paradigm, where forms with the 3rd p. obj. follow a different model from those with the 1st/2nd p. object. In these forms, </t>
    </r>
    <r>
      <rPr>
        <i/>
        <sz val="11"/>
        <color indexed="8"/>
        <rFont val="Starling Serif"/>
        <family val="1"/>
      </rPr>
      <t>=b(i)=</t>
    </r>
    <r>
      <rPr>
        <sz val="11"/>
        <color indexed="8"/>
        <rFont val="Starling Serif"/>
        <family val="1"/>
      </rPr>
      <t xml:space="preserve"> should be judged as an independent root ("modifier"), derived from </t>
    </r>
    <r>
      <rPr>
        <i/>
        <sz val="11"/>
        <color indexed="8"/>
        <rFont val="Starling Serif"/>
        <family val="1"/>
      </rPr>
      <t>biʔ</t>
    </r>
    <r>
      <rPr>
        <sz val="11"/>
        <color indexed="8"/>
        <rFont val="Starling Serif"/>
        <family val="1"/>
      </rPr>
      <t xml:space="preserve"> 'thing', rather than a grammatical marker. Hence, the complete paradigm would be </t>
    </r>
    <r>
      <rPr>
        <i/>
        <sz val="11"/>
        <color indexed="8"/>
        <rFont val="Starling Serif"/>
        <family val="1"/>
      </rPr>
      <t>aq</t>
    </r>
    <r>
      <rPr>
        <sz val="11"/>
        <color indexed="8"/>
        <rFont val="Starling Serif"/>
        <family val="1"/>
      </rPr>
      <t xml:space="preserve"> / </t>
    </r>
    <r>
      <rPr>
        <i/>
        <sz val="11"/>
        <color indexed="8"/>
        <rFont val="Starling Serif"/>
        <family val="1"/>
      </rPr>
      <t>bi-...-aq</t>
    </r>
    <r>
      <rPr>
        <sz val="11"/>
        <color indexed="8"/>
        <rFont val="Starling Serif"/>
        <family val="1"/>
      </rPr>
      <t xml:space="preserve">.    § The semantic difference between </t>
    </r>
    <r>
      <rPr>
        <i/>
        <sz val="11"/>
        <color indexed="8"/>
        <rFont val="Starling Serif"/>
        <family val="1"/>
      </rPr>
      <t>n=...=o</t>
    </r>
    <r>
      <rPr>
        <sz val="11"/>
        <color indexed="8"/>
        <rFont val="Starling Serif"/>
        <family val="1"/>
      </rPr>
      <t xml:space="preserve"> and </t>
    </r>
    <r>
      <rPr>
        <i/>
        <sz val="11"/>
        <color indexed="8"/>
        <rFont val="Starling Serif"/>
        <family val="1"/>
      </rPr>
      <t>(bi-...)-aq</t>
    </r>
    <r>
      <rPr>
        <sz val="11"/>
        <color indexed="8"/>
        <rFont val="Starling Serif"/>
        <family val="1"/>
      </rPr>
      <t xml:space="preserve"> is not entirely clear, although the latter verb is usually suspected of denoting momentary action, contrasting with the "prolonged" (habitual) semantics of the former. The issue is not entirely resolved, and in any case, even if this is correct, we have to include both verbs as synonyms.</t>
    </r>
  </si>
  <si>
    <r>
      <t xml:space="preserve">Werner 2011: 147. Cf. specific forms: </t>
    </r>
    <r>
      <rPr>
        <i/>
        <sz val="11"/>
        <color indexed="8"/>
        <rFont val="Starling Serif"/>
        <family val="1"/>
      </rPr>
      <t>d=a=b=aʰː</t>
    </r>
    <r>
      <rPr>
        <sz val="11"/>
        <color indexed="8"/>
        <rFont val="Starling Serif"/>
        <family val="1"/>
      </rPr>
      <t xml:space="preserve"> 'he gives (to) him', past tense </t>
    </r>
    <r>
      <rPr>
        <i/>
        <sz val="11"/>
        <color indexed="8"/>
        <rFont val="Starling Serif"/>
        <family val="1"/>
      </rPr>
      <t>d=o=u=m=nʸ=aʰː</t>
    </r>
    <r>
      <rPr>
        <sz val="11"/>
        <color indexed="8"/>
        <rFont val="Starling Serif"/>
        <family val="1"/>
      </rPr>
      <t xml:space="preserve">; </t>
    </r>
    <r>
      <rPr>
        <i/>
        <sz val="11"/>
        <color indexed="8"/>
        <rFont val="Starling Serif"/>
        <family val="1"/>
      </rPr>
      <t>d=i=b=aʰː</t>
    </r>
    <r>
      <rPr>
        <sz val="11"/>
        <color indexed="8"/>
        <rFont val="Starling Serif"/>
        <family val="1"/>
      </rPr>
      <t xml:space="preserve"> 'he gives (to) her', past tense </t>
    </r>
    <r>
      <rPr>
        <i/>
        <sz val="11"/>
        <color indexed="8"/>
        <rFont val="Starling Serif"/>
        <family val="1"/>
      </rPr>
      <t>d=iː=m=nʸ=aʰː</t>
    </r>
    <r>
      <rPr>
        <sz val="11"/>
        <color indexed="8"/>
        <rFont val="Starling Serif"/>
        <family val="1"/>
      </rPr>
      <t xml:space="preserve">. The same irregular inversion of the object marker </t>
    </r>
    <r>
      <rPr>
        <i/>
        <sz val="11"/>
        <color indexed="8"/>
        <rFont val="Starling Serif"/>
        <family val="1"/>
      </rPr>
      <t>=b=</t>
    </r>
    <r>
      <rPr>
        <sz val="11"/>
        <color indexed="8"/>
        <rFont val="Starling Serif"/>
        <family val="1"/>
      </rPr>
      <t xml:space="preserve"> as in Ket happens here as well: </t>
    </r>
    <r>
      <rPr>
        <i/>
        <sz val="11"/>
        <color indexed="8"/>
        <rFont val="Starling Serif"/>
        <family val="1"/>
      </rPr>
      <t>d=b=i=g=aʰː</t>
    </r>
    <r>
      <rPr>
        <sz val="11"/>
        <color indexed="8"/>
        <rFont val="Starling Serif"/>
        <family val="1"/>
      </rPr>
      <t xml:space="preserve"> 'he gives (to) you', etc. The verb is also encountered in compound formations, e. g. with </t>
    </r>
    <r>
      <rPr>
        <i/>
        <sz val="11"/>
        <color indexed="8"/>
        <rFont val="Starling Serif"/>
        <family val="1"/>
      </rPr>
      <t>=us=</t>
    </r>
    <r>
      <rPr>
        <sz val="11"/>
        <color indexed="8"/>
        <rFont val="Starling Serif"/>
        <family val="1"/>
      </rPr>
      <t xml:space="preserve"> 'away': </t>
    </r>
    <r>
      <rPr>
        <i/>
        <sz val="11"/>
        <color indexed="8"/>
        <rFont val="Starling Serif"/>
        <family val="1"/>
      </rPr>
      <t>d=ˈus=a=y=aʰː</t>
    </r>
    <r>
      <rPr>
        <sz val="11"/>
        <color indexed="8"/>
        <rFont val="Starling Serif"/>
        <family val="1"/>
      </rPr>
      <t xml:space="preserve"> 'he gives him' (literally 'gives away to him'), etc.</t>
    </r>
  </si>
  <si>
    <r>
      <t xml:space="preserve">Proto-KY </t>
    </r>
    <r>
      <rPr>
        <i/>
        <sz val="11"/>
        <color indexed="8"/>
        <rFont val="Starling Serif"/>
        <family val="1"/>
      </rPr>
      <t>*aqta</t>
    </r>
    <r>
      <rPr>
        <sz val="11"/>
        <color indexed="8"/>
        <rFont val="Starling Serif"/>
        <family val="1"/>
      </rPr>
      <t xml:space="preserve"> 'good'.</t>
    </r>
  </si>
  <si>
    <r>
      <t xml:space="preserve">Werner 2002: I, 54; Werner 1993: 14. Predicative form; cf. </t>
    </r>
    <r>
      <rPr>
        <i/>
        <sz val="11"/>
        <color indexed="8"/>
        <rFont val="Starling Serif"/>
        <family val="1"/>
      </rPr>
      <t>ˈaqta kɛʔt</t>
    </r>
    <r>
      <rPr>
        <sz val="11"/>
        <color indexed="8"/>
        <rFont val="Starling Serif"/>
        <family val="1"/>
      </rPr>
      <t xml:space="preserve"> 'good man' without the suffix. Quoted as </t>
    </r>
    <r>
      <rPr>
        <i/>
        <sz val="11"/>
        <color indexed="8"/>
        <rFont val="Starling Serif"/>
        <family val="1"/>
      </rPr>
      <t>aːqta</t>
    </r>
    <r>
      <rPr>
        <sz val="11"/>
        <color indexed="8"/>
        <rFont val="Starling Serif"/>
        <family val="1"/>
      </rPr>
      <t xml:space="preserve"> ~ </t>
    </r>
    <r>
      <rPr>
        <i/>
        <sz val="11"/>
        <color indexed="8"/>
        <rFont val="Starling Serif"/>
        <family val="1"/>
      </rPr>
      <t>aqta</t>
    </r>
    <r>
      <rPr>
        <sz val="11"/>
        <color indexed="8"/>
        <rFont val="Starling Serif"/>
        <family val="1"/>
      </rPr>
      <t xml:space="preserve"> 'good, fresh' in [Castrén 1858: 157]. Cf. </t>
    </r>
    <r>
      <rPr>
        <i/>
        <sz val="11"/>
        <color indexed="8"/>
        <rFont val="Starling Serif"/>
        <family val="1"/>
      </rPr>
      <t>aqtə-m</t>
    </r>
    <r>
      <rPr>
        <i/>
        <vertAlign val="subscript"/>
        <sz val="11"/>
        <color indexed="8"/>
        <rFont val="Starling Serif"/>
        <family val="1"/>
      </rPr>
      <t>6</t>
    </r>
    <r>
      <rPr>
        <sz val="11"/>
        <color indexed="8"/>
        <rFont val="Starling Serif"/>
        <family val="1"/>
      </rPr>
      <t xml:space="preserve"> 'good' (adverbial form) in [Werner 1977: 183].</t>
    </r>
  </si>
  <si>
    <r>
      <t xml:space="preserve">Werner 2011: 161. Quoted as </t>
    </r>
    <r>
      <rPr>
        <i/>
        <sz val="11"/>
        <color indexed="8"/>
        <rFont val="Starling Serif"/>
        <family val="1"/>
      </rPr>
      <t>ata</t>
    </r>
    <r>
      <rPr>
        <i/>
        <vertAlign val="subscript"/>
        <sz val="11"/>
        <color indexed="8"/>
        <rFont val="Starling Serif"/>
        <family val="1"/>
      </rPr>
      <t>6</t>
    </r>
    <r>
      <rPr>
        <sz val="11"/>
        <color indexed="8"/>
        <rFont val="Starling Serif"/>
        <family val="1"/>
      </rPr>
      <t xml:space="preserve"> in [Werner 1977: 183].</t>
    </r>
  </si>
  <si>
    <r>
      <t xml:space="preserve">Castrén 1858: 207. The root is </t>
    </r>
    <r>
      <rPr>
        <i/>
        <sz val="11"/>
        <color indexed="8"/>
        <rFont val="Starling Serif"/>
        <family val="1"/>
      </rPr>
      <t>hag-</t>
    </r>
    <r>
      <rPr>
        <sz val="11"/>
        <color indexed="8"/>
        <rFont val="Starling Serif"/>
        <family val="1"/>
      </rPr>
      <t xml:space="preserve">; </t>
    </r>
    <r>
      <rPr>
        <i/>
        <sz val="11"/>
        <color indexed="8"/>
        <rFont val="Starling Serif"/>
        <family val="1"/>
      </rPr>
      <t>-ši</t>
    </r>
    <r>
      <rPr>
        <sz val="11"/>
        <color indexed="8"/>
        <rFont val="Starling Serif"/>
        <family val="1"/>
      </rPr>
      <t xml:space="preserve"> is an infrequent adjectival suffix. Synonymous form: </t>
    </r>
    <r>
      <rPr>
        <i/>
        <sz val="11"/>
        <color indexed="8"/>
        <rFont val="Starling Serif"/>
        <family val="1"/>
      </rPr>
      <t>hamaː</t>
    </r>
    <r>
      <rPr>
        <sz val="11"/>
        <color indexed="8"/>
        <rFont val="Starling Serif"/>
        <family val="1"/>
      </rPr>
      <t xml:space="preserve"> 'good' [Castrén 1858: 209], cf. also </t>
    </r>
    <r>
      <rPr>
        <i/>
        <sz val="11"/>
        <color indexed="8"/>
        <rFont val="Starling Serif"/>
        <family val="1"/>
      </rPr>
      <t>haŋo</t>
    </r>
    <r>
      <rPr>
        <sz val="11"/>
        <color indexed="8"/>
        <rFont val="Starling Serif"/>
        <family val="1"/>
      </rPr>
      <t xml:space="preserve"> 'better'. It is not clear if the two words are related through some morphological model, or belong to different etymologies. Cf. in older sources: </t>
    </r>
    <r>
      <rPr>
        <i/>
        <sz val="11"/>
        <color indexed="8"/>
        <rFont val="Starling Serif"/>
        <family val="1"/>
      </rPr>
      <t>xamagit</t>
    </r>
    <r>
      <rPr>
        <sz val="11"/>
        <color indexed="8"/>
        <rFont val="Starling Serif"/>
        <family val="1"/>
      </rPr>
      <t xml:space="preserve"> 'good' (Kh.) [Verner 1990: 386] (probably </t>
    </r>
    <r>
      <rPr>
        <i/>
        <sz val="11"/>
        <color indexed="8"/>
        <rFont val="Starling Serif"/>
        <family val="1"/>
      </rPr>
      <t>xama-xit</t>
    </r>
    <r>
      <rPr>
        <sz val="11"/>
        <color indexed="8"/>
        <rFont val="Starling Serif"/>
        <family val="1"/>
      </rPr>
      <t xml:space="preserve"> 'good person').</t>
    </r>
  </si>
  <si>
    <r>
      <t xml:space="preserve">Werner 2002: I, 52. Attested only in (Kh.), as part of the compound </t>
    </r>
    <r>
      <rPr>
        <i/>
        <sz val="11"/>
        <color indexed="8"/>
        <rFont val="Starling Serif"/>
        <family val="1"/>
      </rPr>
      <t>bergar=ɨktu</t>
    </r>
    <r>
      <rPr>
        <sz val="11"/>
        <color indexed="8"/>
        <rFont val="Starling Serif"/>
        <family val="1"/>
      </rPr>
      <t xml:space="preserve">, probably = 'very good' (where </t>
    </r>
    <r>
      <rPr>
        <i/>
        <sz val="11"/>
        <color indexed="8"/>
        <rFont val="Starling Serif"/>
        <family val="1"/>
      </rPr>
      <t>berga-r-</t>
    </r>
    <r>
      <rPr>
        <sz val="11"/>
        <color indexed="8"/>
        <rFont val="Starling Serif"/>
        <family val="1"/>
      </rPr>
      <t xml:space="preserve"> = 'big' q.v.).</t>
    </r>
  </si>
  <si>
    <r>
      <t xml:space="preserve">Not attested properly. The recorded forms </t>
    </r>
    <r>
      <rPr>
        <i/>
        <sz val="11"/>
        <color indexed="8"/>
        <rFont val="Starling Serif"/>
        <family val="1"/>
      </rPr>
      <t>ekte-ket</t>
    </r>
    <r>
      <rPr>
        <sz val="11"/>
        <color indexed="8"/>
        <rFont val="Starling Serif"/>
        <family val="1"/>
      </rPr>
      <t xml:space="preserve"> '(it is) good' [Dulzon 1961: 170], </t>
    </r>
    <r>
      <rPr>
        <i/>
        <sz val="11"/>
        <color indexed="8"/>
        <rFont val="Starling Serif"/>
        <family val="1"/>
      </rPr>
      <t>ekte-m</t>
    </r>
    <r>
      <rPr>
        <sz val="11"/>
        <color indexed="8"/>
        <rFont val="Starling Serif"/>
        <family val="1"/>
      </rPr>
      <t xml:space="preserve"> 'good' (German </t>
    </r>
    <r>
      <rPr>
        <i/>
        <sz val="11"/>
        <color indexed="8"/>
        <rFont val="Starling Serif"/>
        <family val="1"/>
      </rPr>
      <t>gut</t>
    </r>
    <r>
      <rPr>
        <sz val="11"/>
        <color indexed="8"/>
        <rFont val="Starling Serif"/>
        <family val="1"/>
      </rPr>
      <t>) [Dulzon 1961: 187] are only present in (Pal.), where Yugh forms are frequently recorded as "Pumpokol", and these particular ones definitely look Yugh rather than "proper" Pumpokol.</t>
    </r>
  </si>
  <si>
    <r>
      <t xml:space="preserve">S. Starostin 1995: 230. Alternately reconstructed as </t>
    </r>
    <r>
      <rPr>
        <i/>
        <sz val="11"/>
        <color indexed="8"/>
        <rFont val="Starling Serif"/>
        <family val="1"/>
      </rPr>
      <t>*aqtə</t>
    </r>
    <r>
      <rPr>
        <sz val="11"/>
        <color indexed="8"/>
        <rFont val="Starling Serif"/>
        <family val="1"/>
      </rPr>
      <t xml:space="preserve"> in [Werner 2002: I, 54]. </t>
    </r>
    <r>
      <rPr>
        <u val="single"/>
        <sz val="11"/>
        <color indexed="8"/>
        <rFont val="Starling Serif"/>
        <family val="1"/>
      </rPr>
      <t>Distribution</t>
    </r>
    <r>
      <rPr>
        <sz val="11"/>
        <color indexed="8"/>
        <rFont val="Starling Serif"/>
        <family val="1"/>
      </rPr>
      <t xml:space="preserve">: Preserved in all daughter languages (but not attested in Pumpokol). </t>
    </r>
    <r>
      <rPr>
        <u val="single"/>
        <sz val="11"/>
        <color indexed="8"/>
        <rFont val="Starling Serif"/>
        <family val="1"/>
      </rPr>
      <t>Reconstruction shape</t>
    </r>
    <r>
      <rPr>
        <sz val="11"/>
        <color indexed="8"/>
        <rFont val="Starling Serif"/>
        <family val="1"/>
      </rPr>
      <t xml:space="preserve">: Proto-Ket-Yugh </t>
    </r>
    <r>
      <rPr>
        <i/>
        <sz val="11"/>
        <color indexed="8"/>
        <rFont val="Starling Serif"/>
        <family val="1"/>
      </rPr>
      <t>*aqta</t>
    </r>
    <r>
      <rPr>
        <sz val="11"/>
        <color indexed="8"/>
        <rFont val="Starling Serif"/>
        <family val="1"/>
      </rPr>
      <t xml:space="preserve"> is segmentable into the original root morpheme </t>
    </r>
    <r>
      <rPr>
        <i/>
        <sz val="11"/>
        <color indexed="8"/>
        <rFont val="Starling Serif"/>
        <family val="1"/>
      </rPr>
      <t>*aq-</t>
    </r>
    <r>
      <rPr>
        <sz val="11"/>
        <color indexed="8"/>
        <rFont val="Starling Serif"/>
        <family val="1"/>
      </rPr>
      <t xml:space="preserve"> + the same suffix as in </t>
    </r>
    <r>
      <rPr>
        <i/>
        <sz val="11"/>
        <color indexed="8"/>
        <rFont val="Starling Serif"/>
        <family val="1"/>
      </rPr>
      <t>im-da</t>
    </r>
    <r>
      <rPr>
        <sz val="11"/>
        <color indexed="8"/>
        <rFont val="Starling Serif"/>
        <family val="1"/>
      </rPr>
      <t xml:space="preserve"> 'small' q.v. (with phonetic assimilation). This allows for an easy and direct comparison with Kott </t>
    </r>
    <r>
      <rPr>
        <i/>
        <sz val="11"/>
        <color indexed="8"/>
        <rFont val="Starling Serif"/>
        <family val="1"/>
      </rPr>
      <t>hag-</t>
    </r>
    <r>
      <rPr>
        <sz val="11"/>
        <color indexed="8"/>
        <rFont val="Starling Serif"/>
        <family val="1"/>
      </rPr>
      <t xml:space="preserve">, where all the correspondences are regular. If Arin </t>
    </r>
    <r>
      <rPr>
        <i/>
        <sz val="11"/>
        <color indexed="8"/>
        <rFont val="Starling Serif"/>
        <family val="1"/>
      </rPr>
      <t>=ɨk-tu</t>
    </r>
    <r>
      <rPr>
        <sz val="11"/>
        <color indexed="8"/>
        <rFont val="Starling Serif"/>
        <family val="1"/>
      </rPr>
      <t xml:space="preserve"> belongs here as well, </t>
    </r>
    <r>
      <rPr>
        <i/>
        <sz val="11"/>
        <color indexed="8"/>
        <rFont val="Starling Serif"/>
        <family val="1"/>
      </rPr>
      <t>-tu</t>
    </r>
    <r>
      <rPr>
        <sz val="11"/>
        <color indexed="8"/>
        <rFont val="Starling Serif"/>
        <family val="1"/>
      </rPr>
      <t xml:space="preserve"> is the predicative suffix, i. e. Arin would be preserving the original root without any further derivational suffixes, unlike Ket and Kott.</t>
    </r>
  </si>
  <si>
    <r>
      <t xml:space="preserve">There must have been no direct equivalent for 'green' in Proto-KY: the entire spectrum from 'blue' to 'green' was probably covered by the root </t>
    </r>
    <r>
      <rPr>
        <i/>
        <sz val="11"/>
        <color indexed="8"/>
        <rFont val="Starling Serif"/>
        <family val="1"/>
      </rPr>
      <t>*sən-</t>
    </r>
    <r>
      <rPr>
        <sz val="11"/>
        <color indexed="8"/>
        <rFont val="Starling Serif"/>
        <family val="1"/>
      </rPr>
      <t xml:space="preserve"> (not analyzable as a borrowing from Russian </t>
    </r>
    <r>
      <rPr>
        <i/>
        <sz val="11"/>
        <color indexed="8"/>
        <rFont val="Starling Serif"/>
        <family val="1"/>
      </rPr>
      <t>синий</t>
    </r>
    <r>
      <rPr>
        <sz val="11"/>
        <color indexed="8"/>
        <rFont val="Starling Serif"/>
        <family val="1"/>
      </rPr>
      <t xml:space="preserve"> 'blue' because of differences in vocalism), lost in Yugh where this part of the spectrum got replaced by Russian borrowings (</t>
    </r>
    <r>
      <rPr>
        <i/>
        <sz val="11"/>
        <color indexed="8"/>
        <rFont val="Starling Serif"/>
        <family val="1"/>
      </rPr>
      <t>silʸˈɔna</t>
    </r>
    <r>
      <rPr>
        <sz val="11"/>
        <color indexed="8"/>
        <rFont val="Starling Serif"/>
        <family val="1"/>
      </rPr>
      <t xml:space="preserve"> 'green' and also </t>
    </r>
    <r>
      <rPr>
        <i/>
        <sz val="11"/>
        <color indexed="8"/>
        <rFont val="Starling Serif"/>
        <family val="1"/>
      </rPr>
      <t>sinʸa</t>
    </r>
    <r>
      <rPr>
        <sz val="11"/>
        <color indexed="8"/>
        <rFont val="Starling Serif"/>
        <family val="1"/>
      </rPr>
      <t xml:space="preserve"> 'blue' &lt; </t>
    </r>
    <r>
      <rPr>
        <i/>
        <sz val="11"/>
        <color indexed="8"/>
        <rFont val="Starling Serif"/>
        <family val="1"/>
      </rPr>
      <t>синий</t>
    </r>
    <r>
      <rPr>
        <sz val="11"/>
        <color indexed="8"/>
        <rFont val="Starling Serif"/>
        <family val="1"/>
      </rPr>
      <t xml:space="preserve"> [Werner 2011: 95]).</t>
    </r>
  </si>
  <si>
    <r>
      <t xml:space="preserve">Werner 2002: II, 221. With the predicative suffix </t>
    </r>
    <r>
      <rPr>
        <i/>
        <sz val="11"/>
        <color indexed="8"/>
        <rFont val="Starling Serif"/>
        <family val="1"/>
      </rPr>
      <t>-sʸ</t>
    </r>
    <r>
      <rPr>
        <sz val="11"/>
        <color indexed="8"/>
        <rFont val="Starling Serif"/>
        <family val="1"/>
      </rPr>
      <t xml:space="preserve">; cf. also </t>
    </r>
    <r>
      <rPr>
        <i/>
        <sz val="11"/>
        <color indexed="8"/>
        <rFont val="Starling Serif"/>
        <family val="1"/>
      </rPr>
      <t>sʸˈɜnʸ-iy</t>
    </r>
    <r>
      <rPr>
        <sz val="11"/>
        <color indexed="8"/>
        <rFont val="Starling Serif"/>
        <family val="1"/>
      </rPr>
      <t xml:space="preserve"> 'to become green' [ibid.]. Meaning glossed as 'blue / green / brown' (although 'brown' is very suspicious: it is only confirmed by North Ket </t>
    </r>
    <r>
      <rPr>
        <i/>
        <sz val="11"/>
        <color indexed="8"/>
        <rFont val="Starling Serif"/>
        <family val="1"/>
      </rPr>
      <t>sʸɜʔnʸ qɔːye</t>
    </r>
    <r>
      <rPr>
        <sz val="11"/>
        <color indexed="8"/>
        <rFont val="Starling Serif"/>
        <family val="1"/>
      </rPr>
      <t xml:space="preserve"> 'brown bear', quoted by Werner without justification; note also the glottal stop, lacking in other examples - the expression should be verified). Quoted as </t>
    </r>
    <r>
      <rPr>
        <i/>
        <sz val="11"/>
        <color indexed="8"/>
        <rFont val="Starling Serif"/>
        <family val="1"/>
      </rPr>
      <t>sʸon</t>
    </r>
    <r>
      <rPr>
        <sz val="11"/>
        <color indexed="8"/>
        <rFont val="Starling Serif"/>
        <family val="1"/>
      </rPr>
      <t xml:space="preserve"> 'blue' in [Castrén 1858: 188]; this source attributes the meaning 'green' to </t>
    </r>
    <r>
      <rPr>
        <i/>
        <sz val="11"/>
        <color indexed="8"/>
        <rFont val="Starling Serif"/>
        <family val="1"/>
      </rPr>
      <t>xaɢal-eŋ</t>
    </r>
    <r>
      <rPr>
        <sz val="11"/>
        <color indexed="8"/>
        <rFont val="Starling Serif"/>
        <family val="1"/>
      </rPr>
      <t xml:space="preserve"> 'blue / green', derived from </t>
    </r>
    <r>
      <rPr>
        <i/>
        <sz val="11"/>
        <color indexed="8"/>
        <rFont val="Starling Serif"/>
        <family val="1"/>
      </rPr>
      <t>xaːɢal</t>
    </r>
    <r>
      <rPr>
        <sz val="11"/>
        <color indexed="8"/>
        <rFont val="Starling Serif"/>
        <family val="1"/>
      </rPr>
      <t xml:space="preserve"> 'gall' [Castrén 1858: 171], but this is a Yugh form, not Ket proper, and the gloss is not confirmed in more recent sources.</t>
    </r>
  </si>
  <si>
    <r>
      <t xml:space="preserve">Werner 2011: 161. Transparent borrowing from Russian </t>
    </r>
    <r>
      <rPr>
        <i/>
        <sz val="11"/>
        <color indexed="8"/>
        <rFont val="Starling Serif"/>
        <family val="1"/>
      </rPr>
      <t>зеленый</t>
    </r>
    <r>
      <rPr>
        <sz val="11"/>
        <color indexed="8"/>
        <rFont val="Starling Serif"/>
        <family val="1"/>
      </rPr>
      <t xml:space="preserve"> 'green'. Werner also lists the form </t>
    </r>
    <r>
      <rPr>
        <i/>
        <sz val="11"/>
        <color indexed="8"/>
        <rFont val="Starling Serif"/>
        <family val="1"/>
      </rPr>
      <t>xaʁal-eŋ</t>
    </r>
    <r>
      <rPr>
        <sz val="11"/>
        <color indexed="8"/>
        <rFont val="Starling Serif"/>
        <family val="1"/>
      </rPr>
      <t xml:space="preserve"> (= </t>
    </r>
    <r>
      <rPr>
        <i/>
        <sz val="11"/>
        <color indexed="8"/>
        <rFont val="Starling Serif"/>
        <family val="1"/>
      </rPr>
      <t>xaɢal-eŋ</t>
    </r>
    <r>
      <rPr>
        <sz val="11"/>
        <color indexed="8"/>
        <rFont val="Starling Serif"/>
        <family val="1"/>
      </rPr>
      <t>) from [Castrén 1858: 171], but it is not attested in his own Yugh records (see notes on Ket for etymology).</t>
    </r>
  </si>
  <si>
    <r>
      <t xml:space="preserve">Not attested. Cf., however, the form </t>
    </r>
    <r>
      <rPr>
        <i/>
        <sz val="11"/>
        <color indexed="8"/>
        <rFont val="Starling Serif"/>
        <family val="1"/>
      </rPr>
      <t>šapkan</t>
    </r>
    <r>
      <rPr>
        <sz val="11"/>
        <color indexed="8"/>
        <rFont val="Starling Serif"/>
        <family val="1"/>
      </rPr>
      <t xml:space="preserve"> 'it is green' (Russ. </t>
    </r>
    <r>
      <rPr>
        <i/>
        <sz val="11"/>
        <color indexed="8"/>
        <rFont val="Starling Serif"/>
        <family val="1"/>
      </rPr>
      <t>зелено</t>
    </r>
    <r>
      <rPr>
        <sz val="11"/>
        <color indexed="8"/>
        <rFont val="Starling Serif"/>
        <family val="1"/>
      </rPr>
      <t>) (Kh.) in one of the older sources [Verner 1990: 314].</t>
    </r>
  </si>
  <si>
    <r>
      <t xml:space="preserve">Dulzon 1961: 167 (M., Dict., Kl.). Polysemy: 'green / yellow'. Quoted as </t>
    </r>
    <r>
      <rPr>
        <i/>
        <sz val="11"/>
        <color indexed="8"/>
        <rFont val="Starling Serif"/>
        <family val="1"/>
      </rPr>
      <t>ittˈɨma</t>
    </r>
    <r>
      <rPr>
        <sz val="11"/>
        <color indexed="8"/>
        <rFont val="Starling Serif"/>
        <family val="1"/>
      </rPr>
      <t xml:space="preserve"> in (Pal.). Attested as </t>
    </r>
    <r>
      <rPr>
        <i/>
        <sz val="11"/>
        <color indexed="8"/>
        <rFont val="Starling Serif"/>
        <family val="1"/>
      </rPr>
      <t>itima</t>
    </r>
    <r>
      <rPr>
        <sz val="11"/>
        <color indexed="8"/>
        <rFont val="Starling Serif"/>
        <family val="1"/>
      </rPr>
      <t xml:space="preserve"> 'blue', </t>
    </r>
    <r>
      <rPr>
        <i/>
        <sz val="11"/>
        <color indexed="8"/>
        <rFont val="Starling Serif"/>
        <family val="1"/>
      </rPr>
      <t>itima-tko</t>
    </r>
    <r>
      <rPr>
        <sz val="11"/>
        <color indexed="8"/>
        <rFont val="Starling Serif"/>
        <family val="1"/>
      </rPr>
      <t xml:space="preserve"> 'green' in (Kh.) [Werner 2002: I, 385].</t>
    </r>
  </si>
  <si>
    <r>
      <t xml:space="preserve">Dulzon 1961: 168, 182 (Dict.). Polysemy: 'green / blue'. Quoted as </t>
    </r>
    <r>
      <rPr>
        <i/>
        <sz val="11"/>
        <color indexed="8"/>
        <rFont val="Starling Serif"/>
        <family val="1"/>
      </rPr>
      <t>kˈomul-zi</t>
    </r>
    <r>
      <rPr>
        <sz val="11"/>
        <color indexed="8"/>
        <rFont val="Starling Serif"/>
        <family val="1"/>
      </rPr>
      <t xml:space="preserve"> in (Pal.). Dubious (the form could actually be Ket-Yugh rather than Pumpokol; cf. Adelung's </t>
    </r>
    <r>
      <rPr>
        <i/>
        <sz val="11"/>
        <color indexed="8"/>
        <rFont val="Starling Serif"/>
        <family val="1"/>
      </rPr>
      <t>kɨalmas</t>
    </r>
    <r>
      <rPr>
        <sz val="11"/>
        <color indexed="8"/>
        <rFont val="Starling Serif"/>
        <family val="1"/>
      </rPr>
      <t xml:space="preserve"> 'green' for Ket [Dulzon 1961: 168]). Final </t>
    </r>
    <r>
      <rPr>
        <i/>
        <sz val="11"/>
        <color indexed="8"/>
        <rFont val="Starling Serif"/>
        <family val="1"/>
      </rPr>
      <t>-si</t>
    </r>
    <r>
      <rPr>
        <sz val="11"/>
        <color indexed="8"/>
        <rFont val="Starling Serif"/>
        <family val="1"/>
      </rPr>
      <t xml:space="preserve"> is a standard Yeniseian adjectival suffix.</t>
    </r>
  </si>
  <si>
    <r>
      <t xml:space="preserve">Proto-KY </t>
    </r>
    <r>
      <rPr>
        <i/>
        <sz val="11"/>
        <color indexed="8"/>
        <rFont val="Starling Serif"/>
        <family val="1"/>
      </rPr>
      <t>*čə</t>
    </r>
    <r>
      <rPr>
        <sz val="11"/>
        <color indexed="8"/>
        <rFont val="Starling Serif"/>
        <family val="1"/>
      </rPr>
      <t>ˑ</t>
    </r>
    <r>
      <rPr>
        <i/>
        <sz val="11"/>
        <color indexed="8"/>
        <rFont val="Starling Serif"/>
        <family val="1"/>
      </rPr>
      <t>ŋ</t>
    </r>
    <r>
      <rPr>
        <sz val="11"/>
        <color indexed="8"/>
        <rFont val="Starling Serif"/>
        <family val="1"/>
      </rPr>
      <t xml:space="preserve">. H. Werner's attempt [Werner 2002: II, 304] to regard the word as a compound (&lt; Ket </t>
    </r>
    <r>
      <rPr>
        <i/>
        <sz val="11"/>
        <color indexed="8"/>
        <rFont val="Starling Serif"/>
        <family val="1"/>
      </rPr>
      <t>tɨʔ</t>
    </r>
    <r>
      <rPr>
        <sz val="11"/>
        <color indexed="8"/>
        <rFont val="Starling Serif"/>
        <family val="1"/>
      </rPr>
      <t xml:space="preserve">, Yugh </t>
    </r>
    <r>
      <rPr>
        <i/>
        <sz val="11"/>
        <color indexed="8"/>
        <rFont val="Starling Serif"/>
        <family val="1"/>
      </rPr>
      <t>čɨʔ</t>
    </r>
    <r>
      <rPr>
        <sz val="11"/>
        <color indexed="8"/>
        <rFont val="Starling Serif"/>
        <family val="1"/>
      </rPr>
      <t xml:space="preserve"> 'head' q.v. + Ket </t>
    </r>
    <r>
      <rPr>
        <i/>
        <sz val="11"/>
        <color indexed="8"/>
        <rFont val="Starling Serif"/>
        <family val="1"/>
      </rPr>
      <t>iʔŋ</t>
    </r>
    <r>
      <rPr>
        <sz val="11"/>
        <color indexed="8"/>
        <rFont val="Starling Serif"/>
        <family val="1"/>
      </rPr>
      <t xml:space="preserve"> 'skin' q.v.) runs into significant phonetic problems and, furthermore, is quite unprecedented according to semantic typology ('skin' and 'head hair' do not develop into one another; the pair would at least have to look like 'hide, fur' and 'body hair' - see notes on 'skin' q.v.); the word has to be taken on its own, as an unsegmentable entity.</t>
    </r>
  </si>
  <si>
    <r>
      <t xml:space="preserve">Werner 2002: II, 304; Werner 1993: 105. Plural (collective) form only. Quoted as </t>
    </r>
    <r>
      <rPr>
        <i/>
        <sz val="11"/>
        <color indexed="8"/>
        <rFont val="Starling Serif"/>
        <family val="1"/>
      </rPr>
      <t>təˑŋə</t>
    </r>
    <r>
      <rPr>
        <i/>
        <vertAlign val="subscript"/>
        <sz val="11"/>
        <color indexed="8"/>
        <rFont val="Starling Serif"/>
        <family val="1"/>
      </rPr>
      <t>1</t>
    </r>
    <r>
      <rPr>
        <sz val="11"/>
        <color indexed="8"/>
        <rFont val="Starling Serif"/>
        <family val="1"/>
      </rPr>
      <t xml:space="preserve"> (N.-Imb.) / </t>
    </r>
    <r>
      <rPr>
        <i/>
        <sz val="11"/>
        <color indexed="8"/>
        <rFont val="Starling Serif"/>
        <family val="1"/>
      </rPr>
      <t>təˑŋ</t>
    </r>
    <r>
      <rPr>
        <i/>
        <vertAlign val="subscript"/>
        <sz val="11"/>
        <color indexed="8"/>
        <rFont val="Starling Serif"/>
        <family val="1"/>
      </rPr>
      <t>1</t>
    </r>
    <r>
      <rPr>
        <sz val="11"/>
        <color indexed="8"/>
        <rFont val="Starling Serif"/>
        <family val="1"/>
      </rPr>
      <t xml:space="preserve"> (S.-Imb.) in [Werner 1977: 184]; as </t>
    </r>
    <r>
      <rPr>
        <i/>
        <sz val="11"/>
        <color indexed="8"/>
        <rFont val="Starling Serif"/>
        <family val="1"/>
      </rPr>
      <t>tʸɜːŋ</t>
    </r>
    <r>
      <rPr>
        <sz val="11"/>
        <color indexed="8"/>
        <rFont val="Starling Serif"/>
        <family val="1"/>
      </rPr>
      <t xml:space="preserve"> ~ </t>
    </r>
    <r>
      <rPr>
        <i/>
        <sz val="11"/>
        <color indexed="8"/>
        <rFont val="Starling Serif"/>
        <family val="1"/>
      </rPr>
      <t>teɛŋ</t>
    </r>
    <r>
      <rPr>
        <sz val="11"/>
        <color indexed="8"/>
        <rFont val="Starling Serif"/>
        <family val="1"/>
      </rPr>
      <t xml:space="preserve"> ~ </t>
    </r>
    <r>
      <rPr>
        <i/>
        <sz val="11"/>
        <color indexed="8"/>
        <rFont val="Starling Serif"/>
        <family val="1"/>
      </rPr>
      <t>tɨːŋ</t>
    </r>
    <r>
      <rPr>
        <sz val="11"/>
        <color indexed="8"/>
        <rFont val="Starling Serif"/>
        <family val="1"/>
      </rPr>
      <t xml:space="preserve">, pl. </t>
    </r>
    <r>
      <rPr>
        <i/>
        <sz val="11"/>
        <color indexed="8"/>
        <rFont val="Starling Serif"/>
        <family val="1"/>
      </rPr>
      <t>tʸɜːŋ-en</t>
    </r>
    <r>
      <rPr>
        <sz val="11"/>
        <color indexed="8"/>
        <rFont val="Starling Serif"/>
        <family val="1"/>
      </rPr>
      <t xml:space="preserve"> in [Castrén 1858: 178].</t>
    </r>
  </si>
  <si>
    <r>
      <t xml:space="preserve">Werner 2011: 161. Quoted as </t>
    </r>
    <r>
      <rPr>
        <i/>
        <sz val="11"/>
        <color indexed="8"/>
        <rFont val="Starling Serif"/>
        <family val="1"/>
      </rPr>
      <t>čəˑŋ</t>
    </r>
    <r>
      <rPr>
        <i/>
        <vertAlign val="subscript"/>
        <sz val="11"/>
        <color indexed="8"/>
        <rFont val="Starling Serif"/>
        <family val="1"/>
      </rPr>
      <t>1</t>
    </r>
    <r>
      <rPr>
        <sz val="11"/>
        <color indexed="8"/>
        <rFont val="Starling Serif"/>
        <family val="1"/>
      </rPr>
      <t xml:space="preserve"> in [Werner 1977: 184].</t>
    </r>
  </si>
  <si>
    <r>
      <t xml:space="preserve">Castrén 1858: 209. Plural form: </t>
    </r>
    <r>
      <rPr>
        <i/>
        <sz val="11"/>
        <color indexed="8"/>
        <rFont val="Starling Serif"/>
        <family val="1"/>
      </rPr>
      <t>heŋay-aŋ</t>
    </r>
    <r>
      <rPr>
        <sz val="11"/>
        <color indexed="8"/>
        <rFont val="Starling Serif"/>
        <family val="1"/>
      </rPr>
      <t xml:space="preserve">. Synonym: </t>
    </r>
    <r>
      <rPr>
        <i/>
        <sz val="11"/>
        <color indexed="8"/>
        <rFont val="Starling Serif"/>
        <family val="1"/>
      </rPr>
      <t>eːk</t>
    </r>
    <r>
      <rPr>
        <sz val="11"/>
        <color indexed="8"/>
        <rFont val="Starling Serif"/>
        <family val="1"/>
      </rPr>
      <t xml:space="preserve"> 'hair' [Castrén 1858: 200]. Although the semantic difference is not indicated in Castrén's dictionary, external comparanda make it very probable that </t>
    </r>
    <r>
      <rPr>
        <i/>
        <sz val="11"/>
        <color indexed="8"/>
        <rFont val="Starling Serif"/>
        <family val="1"/>
      </rPr>
      <t>heŋai</t>
    </r>
    <r>
      <rPr>
        <sz val="11"/>
        <color indexed="8"/>
        <rFont val="Starling Serif"/>
        <family val="1"/>
      </rPr>
      <t xml:space="preserve"> meant 'head hair', whereas </t>
    </r>
    <r>
      <rPr>
        <i/>
        <sz val="11"/>
        <color indexed="8"/>
        <rFont val="Starling Serif"/>
        <family val="1"/>
      </rPr>
      <t>eːk</t>
    </r>
    <r>
      <rPr>
        <sz val="11"/>
        <color indexed="8"/>
        <rFont val="Starling Serif"/>
        <family val="1"/>
      </rPr>
      <t xml:space="preserve"> would rather mean 'body hair', 'fur', etc. The suffix </t>
    </r>
    <r>
      <rPr>
        <i/>
        <sz val="11"/>
        <color indexed="8"/>
        <rFont val="Starling Serif"/>
        <family val="1"/>
      </rPr>
      <t>-ay</t>
    </r>
    <r>
      <rPr>
        <sz val="11"/>
        <color indexed="8"/>
        <rFont val="Starling Serif"/>
        <family val="1"/>
      </rPr>
      <t xml:space="preserve"> is a frequent body part suffix in Kott (cf. 'head', etc.). Cf. in older sources: </t>
    </r>
    <r>
      <rPr>
        <i/>
        <sz val="11"/>
        <color indexed="8"/>
        <rFont val="Starling Serif"/>
        <family val="1"/>
      </rPr>
      <t>hˈiŋay-an</t>
    </r>
    <r>
      <rPr>
        <sz val="11"/>
        <color indexed="8"/>
        <rFont val="Starling Serif"/>
        <family val="1"/>
      </rPr>
      <t xml:space="preserve"> (M., Kl., Pal., Dict.), </t>
    </r>
    <r>
      <rPr>
        <i/>
        <sz val="11"/>
        <color indexed="8"/>
        <rFont val="Starling Serif"/>
        <family val="1"/>
      </rPr>
      <t>inagay</t>
    </r>
    <r>
      <rPr>
        <sz val="11"/>
        <color indexed="8"/>
        <rFont val="Starling Serif"/>
        <family val="1"/>
      </rPr>
      <t xml:space="preserve"> (Kh.) [Verner 1990: 294].</t>
    </r>
  </si>
  <si>
    <r>
      <t xml:space="preserve">Dulzon 1961: 161 (M., Dict., Pal., Kl.). Also quoted as </t>
    </r>
    <r>
      <rPr>
        <i/>
        <sz val="11"/>
        <color indexed="8"/>
        <rFont val="Starling Serif"/>
        <family val="1"/>
      </rPr>
      <t>qiagaŋ</t>
    </r>
    <r>
      <rPr>
        <sz val="11"/>
        <color indexed="8"/>
        <rFont val="Starling Serif"/>
        <family val="1"/>
      </rPr>
      <t xml:space="preserve"> in (Dict.); as </t>
    </r>
    <r>
      <rPr>
        <i/>
        <sz val="11"/>
        <color indexed="8"/>
        <rFont val="Starling Serif"/>
        <family val="1"/>
      </rPr>
      <t>kegan</t>
    </r>
    <r>
      <rPr>
        <sz val="11"/>
        <color indexed="8"/>
        <rFont val="Starling Serif"/>
        <family val="1"/>
      </rPr>
      <t xml:space="preserve"> in (Kh.) [Werner 2002: I, 313].</t>
    </r>
  </si>
  <si>
    <r>
      <t xml:space="preserve">Dulzon 1961: 161 (Dict., Pal.). Quoted as </t>
    </r>
    <r>
      <rPr>
        <i/>
        <sz val="11"/>
        <color indexed="8"/>
        <rFont val="Starling Serif"/>
        <family val="1"/>
      </rPr>
      <t>qɨŋa</t>
    </r>
    <r>
      <rPr>
        <sz val="11"/>
        <color indexed="8"/>
        <rFont val="Starling Serif"/>
        <family val="1"/>
      </rPr>
      <t xml:space="preserve"> in (Kl.). Distinct from </t>
    </r>
    <r>
      <rPr>
        <i/>
        <sz val="11"/>
        <color indexed="8"/>
        <rFont val="Starling Serif"/>
        <family val="1"/>
      </rPr>
      <t>tümen</t>
    </r>
    <r>
      <rPr>
        <sz val="11"/>
        <color indexed="8"/>
        <rFont val="Starling Serif"/>
        <family val="1"/>
      </rPr>
      <t xml:space="preserve"> 'hair (on body)' [ibid.].</t>
    </r>
  </si>
  <si>
    <r>
      <t xml:space="preserve">S. Starostin 1995: 213. Alternately reconstructed as </t>
    </r>
    <r>
      <rPr>
        <i/>
        <sz val="11"/>
        <color indexed="8"/>
        <rFont val="Starling Serif"/>
        <family val="1"/>
      </rPr>
      <t>*tʸəŋə</t>
    </r>
    <r>
      <rPr>
        <sz val="11"/>
        <color indexed="8"/>
        <rFont val="Starling Serif"/>
        <family val="1"/>
      </rPr>
      <t xml:space="preserve"> in [Werner 2002: II, 304] and analyzed as a compound form ('head' q.v. + 'skin' q.v.).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The correspondence "Ket-Yugh </t>
    </r>
    <r>
      <rPr>
        <i/>
        <sz val="11"/>
        <color indexed="8"/>
        <rFont val="Starling Serif"/>
        <family val="1"/>
      </rPr>
      <t>*č-</t>
    </r>
    <r>
      <rPr>
        <sz val="11"/>
        <color indexed="8"/>
        <rFont val="Starling Serif"/>
        <family val="1"/>
      </rPr>
      <t xml:space="preserve"> : Kott </t>
    </r>
    <r>
      <rPr>
        <i/>
        <sz val="11"/>
        <color indexed="8"/>
        <rFont val="Starling Serif"/>
        <family val="1"/>
      </rPr>
      <t>h-</t>
    </r>
    <r>
      <rPr>
        <sz val="11"/>
        <color indexed="8"/>
        <rFont val="Starling Serif"/>
        <family val="1"/>
      </rPr>
      <t xml:space="preserve"> : Arin </t>
    </r>
    <r>
      <rPr>
        <i/>
        <sz val="11"/>
        <color indexed="8"/>
        <rFont val="Starling Serif"/>
        <family val="1"/>
      </rPr>
      <t>q-</t>
    </r>
    <r>
      <rPr>
        <sz val="11"/>
        <color indexed="8"/>
        <rFont val="Starling Serif"/>
        <family val="1"/>
      </rPr>
      <t xml:space="preserve"> or </t>
    </r>
    <r>
      <rPr>
        <i/>
        <sz val="11"/>
        <color indexed="8"/>
        <rFont val="Starling Serif"/>
        <family val="1"/>
      </rPr>
      <t>k-</t>
    </r>
    <r>
      <rPr>
        <sz val="11"/>
        <color indexed="8"/>
        <rFont val="Starling Serif"/>
        <family val="1"/>
      </rPr>
      <t xml:space="preserve"> : Pumpokol </t>
    </r>
    <r>
      <rPr>
        <i/>
        <sz val="11"/>
        <color indexed="8"/>
        <rFont val="Starling Serif"/>
        <family val="1"/>
      </rPr>
      <t>x-</t>
    </r>
    <r>
      <rPr>
        <sz val="11"/>
        <color indexed="8"/>
        <rFont val="Starling Serif"/>
        <family val="1"/>
      </rPr>
      <t xml:space="preserve">" is recurrent and, in S. Starostin's system, is interpreted as reflecting Proto-Yeniseian </t>
    </r>
    <r>
      <rPr>
        <i/>
        <sz val="11"/>
        <color indexed="8"/>
        <rFont val="Starling Serif"/>
        <family val="1"/>
      </rPr>
      <t>*c-</t>
    </r>
    <r>
      <rPr>
        <sz val="11"/>
        <color indexed="8"/>
        <rFont val="Starling Serif"/>
        <family val="1"/>
      </rPr>
      <t xml:space="preserve">. Such an interpretation is open to debate - in particular, due to the typologically unlikely velarization of affricates in Arin and Pumpokol, and also because of the comparable rarity of Proto-Yeniseian </t>
    </r>
    <r>
      <rPr>
        <i/>
        <sz val="11"/>
        <color indexed="8"/>
        <rFont val="Starling Serif"/>
        <family val="1"/>
      </rPr>
      <t>*c-</t>
    </r>
    <r>
      <rPr>
        <sz val="11"/>
        <color indexed="8"/>
        <rFont val="Starling Serif"/>
        <family val="1"/>
      </rPr>
      <t xml:space="preserve">, which would rather imply some non-trivial cluster or contextual development (cf. especially the transcription </t>
    </r>
    <r>
      <rPr>
        <i/>
        <sz val="11"/>
        <color indexed="8"/>
        <rFont val="Starling Serif"/>
        <family val="1"/>
      </rPr>
      <t>qʸ-</t>
    </r>
    <r>
      <rPr>
        <sz val="11"/>
        <color indexed="8"/>
        <rFont val="Starling Serif"/>
        <family val="1"/>
      </rPr>
      <t xml:space="preserve"> in Arin), but there is little doubt that all the listed items do indeed belong together.</t>
    </r>
  </si>
  <si>
    <r>
      <t xml:space="preserve">Proto-KY is not reconstructible. The meaning 'hand' is notoriously unstable in Yeniseian, particularly in Ket-Yugh: none of the three attested equivalents (two in Ket and one in Yugh) have reliable parallels in the opposite dialect. It might be noted that Yugh </t>
    </r>
    <r>
      <rPr>
        <i/>
        <sz val="11"/>
        <color indexed="8"/>
        <rFont val="Starling Serif"/>
        <family val="1"/>
      </rPr>
      <t>biʔŋ</t>
    </r>
    <r>
      <rPr>
        <sz val="11"/>
        <color indexed="8"/>
        <rFont val="Starling Serif"/>
        <family val="1"/>
      </rPr>
      <t xml:space="preserve"> 'hand' is completely homonymous with </t>
    </r>
    <r>
      <rPr>
        <i/>
        <sz val="11"/>
        <color indexed="8"/>
        <rFont val="Starling Serif"/>
        <family val="1"/>
      </rPr>
      <t>biʔŋ</t>
    </r>
    <r>
      <rPr>
        <sz val="11"/>
        <color indexed="8"/>
        <rFont val="Starling Serif"/>
        <family val="1"/>
      </rPr>
      <t xml:space="preserve"> 'things (pl.)' [Werner 2002: I, 134], but there is no plausible semantic scenario here that could make us regard this as anything other than mere coincidence.</t>
    </r>
  </si>
  <si>
    <r>
      <t xml:space="preserve">Werner 2002: I, 339; Werner 1993: 124. Neuter gender. Plural form: </t>
    </r>
    <r>
      <rPr>
        <i/>
        <sz val="11"/>
        <color indexed="8"/>
        <rFont val="Starling Serif"/>
        <family val="1"/>
      </rPr>
      <t>hˈɜŋnʸ-eŋ</t>
    </r>
    <r>
      <rPr>
        <sz val="11"/>
        <color indexed="8"/>
        <rFont val="Starling Serif"/>
        <family val="1"/>
      </rPr>
      <t xml:space="preserve"> {</t>
    </r>
    <r>
      <rPr>
        <i/>
        <sz val="11"/>
        <color indexed="8"/>
        <rFont val="Starling Serif"/>
        <family val="1"/>
      </rPr>
      <t>хъӈнеӈ</t>
    </r>
    <r>
      <rPr>
        <sz val="11"/>
        <color indexed="8"/>
        <rFont val="Starling Serif"/>
        <family val="1"/>
      </rPr>
      <t xml:space="preserve">}. Quoted as </t>
    </r>
    <r>
      <rPr>
        <i/>
        <sz val="11"/>
        <color indexed="8"/>
        <rFont val="Starling Serif"/>
        <family val="1"/>
      </rPr>
      <t>hɜŋn</t>
    </r>
    <r>
      <rPr>
        <i/>
        <vertAlign val="subscript"/>
        <sz val="11"/>
        <color indexed="8"/>
        <rFont val="Starling Serif"/>
        <family val="1"/>
      </rPr>
      <t>5</t>
    </r>
    <r>
      <rPr>
        <sz val="11"/>
        <color indexed="8"/>
        <rFont val="Starling Serif"/>
        <family val="1"/>
      </rPr>
      <t xml:space="preserve">, pl. </t>
    </r>
    <r>
      <rPr>
        <i/>
        <sz val="11"/>
        <color indexed="8"/>
        <rFont val="Starling Serif"/>
        <family val="1"/>
      </rPr>
      <t>hɜŋn-eŋ</t>
    </r>
    <r>
      <rPr>
        <i/>
        <vertAlign val="subscript"/>
        <sz val="11"/>
        <color indexed="8"/>
        <rFont val="Starling Serif"/>
        <family val="1"/>
      </rPr>
      <t>5</t>
    </r>
    <r>
      <rPr>
        <sz val="11"/>
        <color indexed="8"/>
        <rFont val="Starling Serif"/>
        <family val="1"/>
      </rPr>
      <t xml:space="preserve"> in [Werner 1977: 193]; as </t>
    </r>
    <r>
      <rPr>
        <i/>
        <sz val="11"/>
        <color indexed="8"/>
        <rFont val="Starling Serif"/>
        <family val="1"/>
      </rPr>
      <t>hɜɛŋnʸeŋ</t>
    </r>
    <r>
      <rPr>
        <sz val="11"/>
        <color indexed="8"/>
        <rFont val="Starling Serif"/>
        <family val="1"/>
      </rPr>
      <t xml:space="preserve"> in [Castrén 1858: 174] (where this word, quite clearly plural in form, is still translated as 'Hand (von der Wurzel an)'). The stem also forms part of a large number of compound forms, e. g. </t>
    </r>
    <r>
      <rPr>
        <i/>
        <sz val="11"/>
        <color indexed="8"/>
        <rFont val="Starling Serif"/>
        <family val="1"/>
      </rPr>
      <t>hɜŋn.. teŋ</t>
    </r>
    <r>
      <rPr>
        <sz val="11"/>
        <color indexed="8"/>
        <rFont val="Starling Serif"/>
        <family val="1"/>
      </rPr>
      <t xml:space="preserve"> 'to touch', </t>
    </r>
    <r>
      <rPr>
        <i/>
        <sz val="11"/>
        <color indexed="8"/>
        <rFont val="Starling Serif"/>
        <family val="1"/>
      </rPr>
      <t>hɜŋn-tɛt</t>
    </r>
    <r>
      <rPr>
        <sz val="11"/>
        <color indexed="8"/>
        <rFont val="Starling Serif"/>
        <family val="1"/>
      </rPr>
      <t xml:space="preserve"> 'to move (with the hand)', </t>
    </r>
    <r>
      <rPr>
        <i/>
        <sz val="11"/>
        <color indexed="8"/>
        <rFont val="Starling Serif"/>
        <family val="1"/>
      </rPr>
      <t>hɜŋn-anʸ-sʸ</t>
    </r>
    <r>
      <rPr>
        <sz val="11"/>
        <color indexed="8"/>
        <rFont val="Starling Serif"/>
        <family val="1"/>
      </rPr>
      <t xml:space="preserve"> 'handless', etc.</t>
    </r>
  </si>
  <si>
    <r>
      <t xml:space="preserve">Werner 2011: 164. Neuter gender. Plural form: </t>
    </r>
    <r>
      <rPr>
        <i/>
        <sz val="11"/>
        <color indexed="8"/>
        <rFont val="Starling Serif"/>
        <family val="1"/>
      </rPr>
      <t>bˈiŋ-ɨn</t>
    </r>
    <r>
      <rPr>
        <sz val="11"/>
        <color indexed="8"/>
        <rFont val="Starling Serif"/>
        <family val="1"/>
      </rPr>
      <t xml:space="preserve">. Quoted as </t>
    </r>
    <r>
      <rPr>
        <i/>
        <sz val="11"/>
        <color indexed="8"/>
        <rFont val="Starling Serif"/>
        <family val="1"/>
      </rPr>
      <t>bieŋ</t>
    </r>
    <r>
      <rPr>
        <sz val="11"/>
        <color indexed="8"/>
        <rFont val="Starling Serif"/>
        <family val="1"/>
      </rPr>
      <t xml:space="preserve">, pl. </t>
    </r>
    <r>
      <rPr>
        <i/>
        <sz val="11"/>
        <color indexed="8"/>
        <rFont val="Starling Serif"/>
        <family val="1"/>
      </rPr>
      <t>bieŋ-en</t>
    </r>
    <r>
      <rPr>
        <sz val="11"/>
        <color indexed="8"/>
        <rFont val="Starling Serif"/>
        <family val="1"/>
      </rPr>
      <t xml:space="preserve"> in [Castrén 1858: 189].</t>
    </r>
  </si>
  <si>
    <r>
      <t xml:space="preserve">Castrén 1858: 205. Plural form: </t>
    </r>
    <r>
      <rPr>
        <i/>
        <sz val="11"/>
        <color indexed="8"/>
        <rFont val="Starling Serif"/>
        <family val="1"/>
      </rPr>
      <t>keːgär-eŋ</t>
    </r>
    <r>
      <rPr>
        <sz val="11"/>
        <color indexed="8"/>
        <rFont val="Starling Serif"/>
        <family val="1"/>
      </rPr>
      <t xml:space="preserve">. Cf. in older sources: </t>
    </r>
    <r>
      <rPr>
        <i/>
        <sz val="11"/>
        <color indexed="8"/>
        <rFont val="Starling Serif"/>
        <family val="1"/>
      </rPr>
      <t>kˈeŋar-an</t>
    </r>
    <r>
      <rPr>
        <sz val="11"/>
        <color indexed="8"/>
        <rFont val="Starling Serif"/>
        <family val="1"/>
      </rPr>
      <t xml:space="preserve"> (M., Dict., Pal., Kl.) 'hand', </t>
    </r>
    <r>
      <rPr>
        <i/>
        <sz val="11"/>
        <color indexed="8"/>
        <rFont val="Starling Serif"/>
        <family val="1"/>
      </rPr>
      <t>henar-an</t>
    </r>
    <r>
      <rPr>
        <sz val="11"/>
        <color indexed="8"/>
        <rFont val="Starling Serif"/>
        <family val="1"/>
      </rPr>
      <t xml:space="preserve"> (M., Dict., Pal., Kl.) 'arm', </t>
    </r>
    <r>
      <rPr>
        <i/>
        <sz val="11"/>
        <color indexed="8"/>
        <rFont val="Starling Serif"/>
        <family val="1"/>
      </rPr>
      <t>kenar</t>
    </r>
    <r>
      <rPr>
        <sz val="11"/>
        <color indexed="8"/>
        <rFont val="Starling Serif"/>
        <family val="1"/>
      </rPr>
      <t xml:space="preserve"> (Kh.) [Verner 1990: 361] (the difference between 'hand' and 'arm' is most likely fictitious).</t>
    </r>
  </si>
  <si>
    <r>
      <t xml:space="preserve">Dulzon 1961: 180 (M., Dict., Pal., Kl.). Quoted as </t>
    </r>
    <r>
      <rPr>
        <i/>
        <sz val="11"/>
        <color indexed="8"/>
        <rFont val="Starling Serif"/>
        <family val="1"/>
      </rPr>
      <t>upega</t>
    </r>
    <r>
      <rPr>
        <sz val="11"/>
        <color indexed="8"/>
        <rFont val="Starling Serif"/>
        <family val="1"/>
      </rPr>
      <t xml:space="preserve"> in (Kh.) [Werner 2002: I, 338]; </t>
    </r>
    <r>
      <rPr>
        <i/>
        <sz val="11"/>
        <color indexed="8"/>
        <rFont val="Starling Serif"/>
        <family val="1"/>
      </rPr>
      <t>u=</t>
    </r>
    <r>
      <rPr>
        <sz val="11"/>
        <color indexed="8"/>
        <rFont val="Starling Serif"/>
        <family val="1"/>
      </rPr>
      <t xml:space="preserve"> may be an obscure prefix, as in </t>
    </r>
    <r>
      <rPr>
        <i/>
        <sz val="11"/>
        <color indexed="8"/>
        <rFont val="Starling Serif"/>
        <family val="1"/>
      </rPr>
      <t>u=pusɨr</t>
    </r>
    <r>
      <rPr>
        <sz val="11"/>
        <color indexed="8"/>
        <rFont val="Starling Serif"/>
        <family val="1"/>
      </rPr>
      <t xml:space="preserve"> (Kh.) 'forehead', </t>
    </r>
    <r>
      <rPr>
        <i/>
        <sz val="11"/>
        <color indexed="8"/>
        <rFont val="Starling Serif"/>
        <family val="1"/>
      </rPr>
      <t>u=kuriy</t>
    </r>
    <r>
      <rPr>
        <sz val="11"/>
        <color indexed="8"/>
        <rFont val="Starling Serif"/>
        <family val="1"/>
      </rPr>
      <t xml:space="preserve"> (Kh.) 'throat' etc.</t>
    </r>
  </si>
  <si>
    <r>
      <t>Dulzon 1961: 180 (Dict., Pal., Kl.). Glossed as both 'hand' (</t>
    </r>
    <r>
      <rPr>
        <i/>
        <sz val="11"/>
        <color indexed="8"/>
        <rFont val="Starling Serif"/>
        <family val="1"/>
      </rPr>
      <t>manus</t>
    </r>
    <r>
      <rPr>
        <sz val="11"/>
        <color indexed="8"/>
        <rFont val="Starling Serif"/>
        <family val="1"/>
      </rPr>
      <t>) and 'arm' (</t>
    </r>
    <r>
      <rPr>
        <i/>
        <sz val="11"/>
        <color indexed="8"/>
        <rFont val="Starling Serif"/>
        <family val="1"/>
      </rPr>
      <t>brachium</t>
    </r>
    <r>
      <rPr>
        <sz val="11"/>
        <color indexed="8"/>
        <rFont val="Starling Serif"/>
        <family val="1"/>
      </rPr>
      <t xml:space="preserve">). This actually looks like a reasonable plural form from </t>
    </r>
    <r>
      <rPr>
        <i/>
        <sz val="11"/>
        <color indexed="8"/>
        <rFont val="Starling Serif"/>
        <family val="1"/>
      </rPr>
      <t>tok</t>
    </r>
    <r>
      <rPr>
        <sz val="11"/>
        <color indexed="8"/>
        <rFont val="Starling Serif"/>
        <family val="1"/>
      </rPr>
      <t xml:space="preserve"> (Dict., Pal., Kl.) 'finger' [Dulzon 1961: 176], so the accuracy of the semantics 'hand' is somewhat questionable.</t>
    </r>
  </si>
  <si>
    <r>
      <t xml:space="preserve">Not reconstructible. The meaning 'hand' is notoriously unstable in Yeniseian languages: almost every language has its own etymological equivalent (sometimes two!), and most of the etymological connections are problematic. In the order of increasing probability of representing the Proto-Yeniseian equivalent for 'hand', here is what may be said about the individual candidates:                       §(1) Pumpokol </t>
    </r>
    <r>
      <rPr>
        <i/>
        <sz val="11"/>
        <color indexed="8"/>
        <rFont val="Starling Serif"/>
        <family val="1"/>
      </rPr>
      <t>to-n</t>
    </r>
    <r>
      <rPr>
        <sz val="11"/>
        <color indexed="8"/>
        <rFont val="Starling Serif"/>
        <family val="1"/>
      </rPr>
      <t xml:space="preserve"> is, in all likelihood, historically a plural from </t>
    </r>
    <r>
      <rPr>
        <i/>
        <sz val="11"/>
        <color indexed="8"/>
        <rFont val="Starling Serif"/>
        <family val="1"/>
      </rPr>
      <t>tok</t>
    </r>
    <r>
      <rPr>
        <sz val="11"/>
        <color indexed="8"/>
        <rFont val="Starling Serif"/>
        <family val="1"/>
      </rPr>
      <t xml:space="preserve"> 'finger' = Ket </t>
    </r>
    <r>
      <rPr>
        <i/>
        <sz val="11"/>
        <color indexed="8"/>
        <rFont val="Starling Serif"/>
        <family val="1"/>
      </rPr>
      <t>tɜʔq</t>
    </r>
    <r>
      <rPr>
        <sz val="11"/>
        <color indexed="8"/>
        <rFont val="Starling Serif"/>
        <family val="1"/>
      </rPr>
      <t xml:space="preserve">, etc. &lt; Proto-Yeniseian </t>
    </r>
    <r>
      <rPr>
        <i/>
        <sz val="11"/>
        <color indexed="8"/>
        <rFont val="Starling Serif"/>
        <family val="1"/>
      </rPr>
      <t>*təʔq</t>
    </r>
    <r>
      <rPr>
        <sz val="11"/>
        <color indexed="8"/>
        <rFont val="Starling Serif"/>
        <family val="1"/>
      </rPr>
      <t xml:space="preserve"> 'finger' [S. Starostin 1995: 283], a concept that turns out to have been much more stable in Yeniseian than 'hand';                   §(2) Yugh </t>
    </r>
    <r>
      <rPr>
        <i/>
        <sz val="11"/>
        <color indexed="8"/>
        <rFont val="Starling Serif"/>
        <family val="1"/>
      </rPr>
      <t>biʔŋ</t>
    </r>
    <r>
      <rPr>
        <sz val="11"/>
        <color indexed="8"/>
        <rFont val="Starling Serif"/>
        <family val="1"/>
      </rPr>
      <t xml:space="preserve"> 'hand', despite phonetic similarity with Ket </t>
    </r>
    <r>
      <rPr>
        <i/>
        <sz val="11"/>
        <color indexed="8"/>
        <rFont val="Starling Serif"/>
        <family val="1"/>
      </rPr>
      <t>hɜŋn</t>
    </r>
    <r>
      <rPr>
        <sz val="11"/>
        <color indexed="8"/>
        <rFont val="Starling Serif"/>
        <family val="1"/>
      </rPr>
      <t xml:space="preserve">, does not regularly correspond to this word, and has no other parallels whatsoever;               §(3) The only etymological parallel for Ket </t>
    </r>
    <r>
      <rPr>
        <i/>
        <sz val="11"/>
        <color indexed="8"/>
        <rFont val="Starling Serif"/>
        <family val="1"/>
      </rPr>
      <t>lʸaʔŋ</t>
    </r>
    <r>
      <rPr>
        <sz val="11"/>
        <color indexed="8"/>
        <rFont val="Starling Serif"/>
        <family val="1"/>
      </rPr>
      <t xml:space="preserve"> 'hand' is in Arin: </t>
    </r>
    <r>
      <rPr>
        <i/>
        <sz val="11"/>
        <color indexed="8"/>
        <rFont val="Starling Serif"/>
        <family val="1"/>
      </rPr>
      <t>lan-tʸuːŋ</t>
    </r>
    <r>
      <rPr>
        <sz val="11"/>
        <color indexed="8"/>
        <rFont val="Starling Serif"/>
        <family val="1"/>
      </rPr>
      <t xml:space="preserve"> (M., Kl.), </t>
    </r>
    <r>
      <rPr>
        <i/>
        <sz val="11"/>
        <color indexed="8"/>
        <rFont val="Starling Serif"/>
        <family val="1"/>
      </rPr>
      <t>lʸan-puy</t>
    </r>
    <r>
      <rPr>
        <sz val="11"/>
        <color indexed="8"/>
        <rFont val="Starling Serif"/>
        <family val="1"/>
      </rPr>
      <t xml:space="preserve"> (Kh.) 'wing' [YED # 936], and it is not very clear (e. g. both forms are clearly compounds, but their second halves remain unetymologized); nevertheless, the semantic shift 'hand' &gt; 'wing' is theoretically possible;           §(4) Kott </t>
    </r>
    <r>
      <rPr>
        <i/>
        <sz val="11"/>
        <color indexed="8"/>
        <rFont val="Starling Serif"/>
        <family val="1"/>
      </rPr>
      <t>keːgär</t>
    </r>
    <r>
      <rPr>
        <sz val="11"/>
        <color indexed="8"/>
        <rFont val="Starling Serif"/>
        <family val="1"/>
      </rPr>
      <t xml:space="preserve"> is compared in [YED # 341] with Yugh </t>
    </r>
    <r>
      <rPr>
        <i/>
        <sz val="11"/>
        <color indexed="8"/>
        <rFont val="Starling Serif"/>
        <family val="1"/>
      </rPr>
      <t>kɜgdʸ-at</t>
    </r>
    <r>
      <rPr>
        <sz val="11"/>
        <color indexed="8"/>
        <rFont val="Starling Serif"/>
        <family val="1"/>
      </rPr>
      <t xml:space="preserve"> 'arm', and also, possibly, with Arin </t>
    </r>
    <r>
      <rPr>
        <i/>
        <sz val="11"/>
        <color indexed="8"/>
        <rFont val="Starling Serif"/>
        <family val="1"/>
      </rPr>
      <t>koro-nun</t>
    </r>
    <r>
      <rPr>
        <sz val="11"/>
        <color indexed="8"/>
        <rFont val="Starling Serif"/>
        <family val="1"/>
      </rPr>
      <t xml:space="preserve"> (Kh.) 'mittens'. The Arin parallel is dubious, but the Yugh form is a good match that allows to reconstruct Proto-Yeniseian </t>
    </r>
    <r>
      <rPr>
        <i/>
        <sz val="11"/>
        <color indexed="8"/>
        <rFont val="Starling Serif"/>
        <family val="1"/>
      </rPr>
      <t>*kəgdi-ʔaʔd</t>
    </r>
    <r>
      <rPr>
        <sz val="11"/>
        <color indexed="8"/>
        <rFont val="Starling Serif"/>
        <family val="1"/>
      </rPr>
      <t xml:space="preserve">, where </t>
    </r>
    <r>
      <rPr>
        <i/>
        <sz val="11"/>
        <color indexed="8"/>
        <rFont val="Starling Serif"/>
        <family val="1"/>
      </rPr>
      <t>*ʔaʔd</t>
    </r>
    <r>
      <rPr>
        <sz val="11"/>
        <color indexed="8"/>
        <rFont val="Starling Serif"/>
        <family val="1"/>
      </rPr>
      <t xml:space="preserve"> = 'bone' q.v., possibly with the meaning 'arm' or 'armbone', but less probably 'hand' (it must be noted that Kott, apparently, does not distinguish between 'hand' and 'arm');        §(5) The best "chances" lie with the pairing of Ket </t>
    </r>
    <r>
      <rPr>
        <i/>
        <sz val="11"/>
        <color indexed="8"/>
        <rFont val="Starling Serif"/>
        <family val="1"/>
      </rPr>
      <t>hɜŋn</t>
    </r>
    <r>
      <rPr>
        <sz val="11"/>
        <color indexed="8"/>
        <rFont val="Starling Serif"/>
        <family val="1"/>
      </rPr>
      <t xml:space="preserve"> and Arin </t>
    </r>
    <r>
      <rPr>
        <i/>
        <sz val="11"/>
        <color indexed="8"/>
        <rFont val="Starling Serif"/>
        <family val="1"/>
      </rPr>
      <t>pʸʰyaga</t>
    </r>
    <r>
      <rPr>
        <sz val="11"/>
        <color indexed="8"/>
        <rFont val="Starling Serif"/>
        <family val="1"/>
      </rPr>
      <t xml:space="preserve"> (= </t>
    </r>
    <r>
      <rPr>
        <i/>
        <sz val="11"/>
        <color indexed="8"/>
        <rFont val="Starling Serif"/>
        <family val="1"/>
      </rPr>
      <t>pega</t>
    </r>
    <r>
      <rPr>
        <sz val="11"/>
        <color indexed="8"/>
        <rFont val="Starling Serif"/>
        <family val="1"/>
      </rPr>
      <t xml:space="preserve">), which allows S. Starostin to reconstruct the protoform as </t>
    </r>
    <r>
      <rPr>
        <i/>
        <sz val="11"/>
        <color indexed="8"/>
        <rFont val="Starling Serif"/>
        <family val="1"/>
      </rPr>
      <t>*pVg-</t>
    </r>
    <r>
      <rPr>
        <sz val="11"/>
        <color indexed="8"/>
        <rFont val="Starling Serif"/>
        <family val="1"/>
      </rPr>
      <t xml:space="preserve"> [S. Starostin 1995: 254]. The semantic matching is exact, and the correspondences are generally reconcilable. However, there is some doubt as to whether the Ket word is indeed the primary equivalent for 'hand' (see notes on Ket), and, subsequently, this would influence Proto-Yeniseian semantics. §Given this very complicated situation, we currently prefer to leave the Proto-Yeniseian spot empty, even if the Ket and Arin forms may, at least technically, be counted as lexicostatistical matches (without any serious semantic or phonetic obstacles).</t>
    </r>
  </si>
  <si>
    <r>
      <t xml:space="preserve">Werner 2002: II, 9. More frequently encountered as </t>
    </r>
    <r>
      <rPr>
        <i/>
        <sz val="11"/>
        <color indexed="8"/>
        <rFont val="Starling Serif"/>
        <family val="1"/>
      </rPr>
      <t>lʸˈaŋ-at</t>
    </r>
    <r>
      <rPr>
        <sz val="11"/>
        <color indexed="8"/>
        <rFont val="Starling Serif"/>
        <family val="1"/>
      </rPr>
      <t xml:space="preserve"> (&lt; </t>
    </r>
    <r>
      <rPr>
        <i/>
        <sz val="11"/>
        <color indexed="8"/>
        <rFont val="Starling Serif"/>
        <family val="1"/>
      </rPr>
      <t>lʸaʔŋ</t>
    </r>
    <r>
      <rPr>
        <sz val="11"/>
        <color indexed="8"/>
        <rFont val="Starling Serif"/>
        <family val="1"/>
      </rPr>
      <t xml:space="preserve"> + </t>
    </r>
    <r>
      <rPr>
        <i/>
        <sz val="11"/>
        <color indexed="8"/>
        <rFont val="Starling Serif"/>
        <family val="1"/>
      </rPr>
      <t>aʔt</t>
    </r>
    <r>
      <rPr>
        <sz val="11"/>
        <color indexed="8"/>
        <rFont val="Starling Serif"/>
        <family val="1"/>
      </rPr>
      <t xml:space="preserve"> 'bone' q.v.). In [Werner 1993: 78] only this compound form </t>
    </r>
    <r>
      <rPr>
        <i/>
        <sz val="11"/>
        <color indexed="8"/>
        <rFont val="Starling Serif"/>
        <family val="1"/>
      </rPr>
      <t>lʸaŋat</t>
    </r>
    <r>
      <rPr>
        <sz val="11"/>
        <color indexed="8"/>
        <rFont val="Starling Serif"/>
        <family val="1"/>
      </rPr>
      <t xml:space="preserve"> {</t>
    </r>
    <r>
      <rPr>
        <i/>
        <sz val="11"/>
        <color indexed="8"/>
        <rFont val="Starling Serif"/>
        <family val="1"/>
      </rPr>
      <t>ляӈат</t>
    </r>
    <r>
      <rPr>
        <sz val="11"/>
        <color indexed="8"/>
        <rFont val="Starling Serif"/>
        <family val="1"/>
      </rPr>
      <t>} is translated as 'hand' ('</t>
    </r>
    <r>
      <rPr>
        <i/>
        <sz val="11"/>
        <color indexed="8"/>
        <rFont val="Starling Serif"/>
        <family val="1"/>
      </rPr>
      <t>рука</t>
    </r>
    <r>
      <rPr>
        <sz val="11"/>
        <color indexed="8"/>
        <rFont val="Starling Serif"/>
        <family val="1"/>
      </rPr>
      <t xml:space="preserve">');  </t>
    </r>
    <r>
      <rPr>
        <i/>
        <sz val="11"/>
        <color indexed="8"/>
        <rFont val="Starling Serif"/>
        <family val="1"/>
      </rPr>
      <t>lʸaʔŋ</t>
    </r>
    <r>
      <rPr>
        <sz val="11"/>
        <color indexed="8"/>
        <rFont val="Starling Serif"/>
        <family val="1"/>
      </rPr>
      <t xml:space="preserve"> {</t>
    </r>
    <r>
      <rPr>
        <i/>
        <sz val="11"/>
        <color indexed="8"/>
        <rFont val="Starling Serif"/>
        <family val="1"/>
      </rPr>
      <t>ляʼӈ</t>
    </r>
    <r>
      <rPr>
        <sz val="11"/>
        <color indexed="8"/>
        <rFont val="Starling Serif"/>
        <family val="1"/>
      </rPr>
      <t>} is glossed only as 'part of hand close to the wrist' ('</t>
    </r>
    <r>
      <rPr>
        <i/>
        <sz val="11"/>
        <color indexed="8"/>
        <rFont val="Starling Serif"/>
        <family val="1"/>
      </rPr>
      <t>основание кисти</t>
    </r>
    <r>
      <rPr>
        <sz val="11"/>
        <color indexed="8"/>
        <rFont val="Starling Serif"/>
        <family val="1"/>
      </rPr>
      <t xml:space="preserve">'). In [Castrén 1858: 175], the form </t>
    </r>
    <r>
      <rPr>
        <i/>
        <sz val="11"/>
        <color indexed="8"/>
        <rFont val="Starling Serif"/>
        <family val="1"/>
      </rPr>
      <t>lʸaːŋ-at</t>
    </r>
    <r>
      <rPr>
        <sz val="11"/>
        <color indexed="8"/>
        <rFont val="Starling Serif"/>
        <family val="1"/>
      </rPr>
      <t xml:space="preserve"> is translated as 'Arm mit der Hand'.     § The exact difference between </t>
    </r>
    <r>
      <rPr>
        <i/>
        <sz val="11"/>
        <color indexed="8"/>
        <rFont val="Starling Serif"/>
        <family val="1"/>
      </rPr>
      <t>hɜŋn</t>
    </r>
    <r>
      <rPr>
        <sz val="11"/>
        <color indexed="8"/>
        <rFont val="Starling Serif"/>
        <family val="1"/>
      </rPr>
      <t xml:space="preserve"> and </t>
    </r>
    <r>
      <rPr>
        <i/>
        <sz val="11"/>
        <color indexed="8"/>
        <rFont val="Starling Serif"/>
        <family val="1"/>
      </rPr>
      <t>lʸaʔŋ(-at)</t>
    </r>
    <r>
      <rPr>
        <sz val="11"/>
        <color indexed="8"/>
        <rFont val="Starling Serif"/>
        <family val="1"/>
      </rPr>
      <t xml:space="preserve"> is hard to define. On one hand, dictionary glosses and derivatives speak in favor of a basic distinction between </t>
    </r>
    <r>
      <rPr>
        <i/>
        <sz val="11"/>
        <color indexed="8"/>
        <rFont val="Starling Serif"/>
        <family val="1"/>
      </rPr>
      <t>hɜŋn</t>
    </r>
    <r>
      <rPr>
        <sz val="11"/>
        <color indexed="8"/>
        <rFont val="Starling Serif"/>
        <family val="1"/>
      </rPr>
      <t xml:space="preserve"> as 'hand (with fingers)' and </t>
    </r>
    <r>
      <rPr>
        <i/>
        <sz val="11"/>
        <color indexed="8"/>
        <rFont val="Starling Serif"/>
        <family val="1"/>
      </rPr>
      <t>lʸaʔŋ(-at)</t>
    </r>
    <r>
      <rPr>
        <sz val="11"/>
        <color indexed="8"/>
        <rFont val="Starling Serif"/>
        <family val="1"/>
      </rPr>
      <t xml:space="preserve"> as 'hand + arm'. However, </t>
    </r>
    <r>
      <rPr>
        <i/>
        <sz val="11"/>
        <color indexed="8"/>
        <rFont val="Starling Serif"/>
        <family val="1"/>
      </rPr>
      <t>lʸaʔŋ</t>
    </r>
    <r>
      <rPr>
        <sz val="11"/>
        <color indexed="8"/>
        <rFont val="Starling Serif"/>
        <family val="1"/>
      </rPr>
      <t xml:space="preserve"> is not 'arm' per se (in this meaning Ket uses the word </t>
    </r>
    <r>
      <rPr>
        <i/>
        <sz val="11"/>
        <color indexed="8"/>
        <rFont val="Starling Serif"/>
        <family val="1"/>
      </rPr>
      <t>ɨˑlʸ</t>
    </r>
    <r>
      <rPr>
        <sz val="11"/>
        <color indexed="8"/>
        <rFont val="Starling Serif"/>
        <family val="1"/>
      </rPr>
      <t xml:space="preserve"> [Werner 2002: II, 434]). Also, published texts (such as collected by Kreynovich, Dulzon, and others) seem to regularly feature the word </t>
    </r>
    <r>
      <rPr>
        <i/>
        <sz val="11"/>
        <color indexed="8"/>
        <rFont val="Starling Serif"/>
        <family val="1"/>
      </rPr>
      <t>lʸaŋat</t>
    </r>
    <r>
      <rPr>
        <sz val="11"/>
        <color indexed="8"/>
        <rFont val="Starling Serif"/>
        <family val="1"/>
      </rPr>
      <t xml:space="preserve"> in contexts like "take with the hand", etc., whereas </t>
    </r>
    <r>
      <rPr>
        <i/>
        <sz val="11"/>
        <color indexed="8"/>
        <rFont val="Starling Serif"/>
        <family val="1"/>
      </rPr>
      <t>hɜŋn</t>
    </r>
    <r>
      <rPr>
        <sz val="11"/>
        <color indexed="8"/>
        <rFont val="Starling Serif"/>
        <family val="1"/>
      </rPr>
      <t xml:space="preserve"> is encountered quite rarely, if ever. For the time being, we propose treating the two words as synonymous; however, it seems that </t>
    </r>
    <r>
      <rPr>
        <i/>
        <sz val="11"/>
        <color indexed="8"/>
        <rFont val="Starling Serif"/>
        <family val="1"/>
      </rPr>
      <t>hɜŋn</t>
    </r>
    <r>
      <rPr>
        <sz val="11"/>
        <color indexed="8"/>
        <rFont val="Starling Serif"/>
        <family val="1"/>
      </rPr>
      <t xml:space="preserve"> is the more "marked" member of the opposition, referring specifically to 'hand' as 'the fingers and the part of the hand closest to the fingers', used for 'touching', 'groping', etc., rather than 'taking'. If this explanation is proven to be correct, then </t>
    </r>
    <r>
      <rPr>
        <i/>
        <sz val="11"/>
        <color indexed="8"/>
        <rFont val="Starling Serif"/>
        <family val="1"/>
      </rPr>
      <t>hɜŋn</t>
    </r>
    <r>
      <rPr>
        <sz val="11"/>
        <color indexed="8"/>
        <rFont val="Starling Serif"/>
        <family val="1"/>
      </rPr>
      <t xml:space="preserve"> has to be eliminated from the wordlist.</t>
    </r>
  </si>
  <si>
    <r>
      <t xml:space="preserve">Proto-KY </t>
    </r>
    <r>
      <rPr>
        <i/>
        <sz val="11"/>
        <color indexed="8"/>
        <rFont val="Starling Serif"/>
        <family val="1"/>
      </rPr>
      <t>*čɨʔ</t>
    </r>
    <r>
      <rPr>
        <sz val="11"/>
        <color indexed="8"/>
        <rFont val="Starling Serif"/>
        <family val="1"/>
      </rPr>
      <t xml:space="preserve">, pl. </t>
    </r>
    <r>
      <rPr>
        <i/>
        <sz val="11"/>
        <color indexed="8"/>
        <rFont val="Starling Serif"/>
        <family val="1"/>
      </rPr>
      <t>*čəʔ-ŋ</t>
    </r>
    <r>
      <rPr>
        <sz val="11"/>
        <color indexed="8"/>
        <rFont val="Starling Serif"/>
        <family val="1"/>
      </rPr>
      <t xml:space="preserve"> 'head'. In Ket, the old etymon has for the most part been replaced by </t>
    </r>
    <r>
      <rPr>
        <i/>
        <sz val="11"/>
        <color indexed="8"/>
        <rFont val="Starling Serif"/>
        <family val="1"/>
      </rPr>
      <t>kˈɜyga</t>
    </r>
    <r>
      <rPr>
        <sz val="11"/>
        <color indexed="8"/>
        <rFont val="Starling Serif"/>
        <family val="1"/>
      </rPr>
      <t xml:space="preserve">, a word whose origins are not quite clear; one possible etymology is &lt; </t>
    </r>
    <r>
      <rPr>
        <i/>
        <sz val="11"/>
        <color indexed="8"/>
        <rFont val="Starling Serif"/>
        <family val="1"/>
      </rPr>
      <t>*kɜye</t>
    </r>
    <r>
      <rPr>
        <sz val="11"/>
        <color indexed="8"/>
        <rFont val="Starling Serif"/>
        <family val="1"/>
      </rPr>
      <t xml:space="preserve"> 'top' (still preserved dialectally in the meanings 'head', 'chief') + locative formant </t>
    </r>
    <r>
      <rPr>
        <i/>
        <sz val="11"/>
        <color indexed="8"/>
        <rFont val="Starling Serif"/>
        <family val="1"/>
      </rPr>
      <t>*-ka</t>
    </r>
    <r>
      <rPr>
        <sz val="11"/>
        <color indexed="8"/>
        <rFont val="Starling Serif"/>
        <family val="1"/>
      </rPr>
      <t>, i.e. '(that which is) on top'.</t>
    </r>
  </si>
  <si>
    <r>
      <t xml:space="preserve">Werner 2002: I, 460; Werner 1993: 58. Neuter gender. Plural form: </t>
    </r>
    <r>
      <rPr>
        <i/>
        <sz val="11"/>
        <color indexed="8"/>
        <rFont val="Starling Serif"/>
        <family val="1"/>
      </rPr>
      <t>kˈɜyg-enʸ</t>
    </r>
    <r>
      <rPr>
        <sz val="11"/>
        <color indexed="8"/>
        <rFont val="Starling Serif"/>
        <family val="1"/>
      </rPr>
      <t xml:space="preserve"> ~ </t>
    </r>
    <r>
      <rPr>
        <i/>
        <sz val="11"/>
        <color indexed="8"/>
        <rFont val="Starling Serif"/>
        <family val="1"/>
      </rPr>
      <t>kˈɜyg-anʸ-iŋ</t>
    </r>
    <r>
      <rPr>
        <sz val="11"/>
        <color indexed="8"/>
        <rFont val="Starling Serif"/>
        <family val="1"/>
      </rPr>
      <t xml:space="preserve"> {</t>
    </r>
    <r>
      <rPr>
        <i/>
        <sz val="11"/>
        <color indexed="8"/>
        <rFont val="Starling Serif"/>
        <family val="1"/>
      </rPr>
      <t>къгень</t>
    </r>
    <r>
      <rPr>
        <sz val="11"/>
        <color indexed="8"/>
        <rFont val="Starling Serif"/>
        <family val="1"/>
      </rPr>
      <t xml:space="preserve">}. Quoted as </t>
    </r>
    <r>
      <rPr>
        <i/>
        <sz val="11"/>
        <color indexed="8"/>
        <rFont val="Starling Serif"/>
        <family val="1"/>
      </rPr>
      <t>kɜyga</t>
    </r>
    <r>
      <rPr>
        <i/>
        <vertAlign val="subscript"/>
        <sz val="11"/>
        <color indexed="8"/>
        <rFont val="Starling Serif"/>
        <family val="1"/>
      </rPr>
      <t>5</t>
    </r>
    <r>
      <rPr>
        <sz val="11"/>
        <color indexed="8"/>
        <rFont val="Starling Serif"/>
        <family val="1"/>
      </rPr>
      <t xml:space="preserve">, pl. </t>
    </r>
    <r>
      <rPr>
        <i/>
        <sz val="11"/>
        <color indexed="8"/>
        <rFont val="Starling Serif"/>
        <family val="1"/>
      </rPr>
      <t>kɜyg-enʸ</t>
    </r>
    <r>
      <rPr>
        <i/>
        <vertAlign val="subscript"/>
        <sz val="11"/>
        <color indexed="8"/>
        <rFont val="Starling Serif"/>
        <family val="1"/>
      </rPr>
      <t>5</t>
    </r>
    <r>
      <rPr>
        <sz val="11"/>
        <color indexed="8"/>
        <rFont val="Starling Serif"/>
        <family val="1"/>
      </rPr>
      <t xml:space="preserve"> 'head' in [Werner 1977: 155]. There is also a clearly related dialectal word </t>
    </r>
    <r>
      <rPr>
        <i/>
        <sz val="11"/>
        <color indexed="8"/>
        <rFont val="Starling Serif"/>
        <family val="1"/>
      </rPr>
      <t>kˈɜye</t>
    </r>
    <r>
      <rPr>
        <sz val="11"/>
        <color indexed="8"/>
        <rFont val="Starling Serif"/>
        <family val="1"/>
      </rPr>
      <t xml:space="preserve"> {</t>
    </r>
    <r>
      <rPr>
        <i/>
        <sz val="11"/>
        <color indexed="8"/>
        <rFont val="Starling Serif"/>
        <family val="1"/>
      </rPr>
      <t>къе</t>
    </r>
    <r>
      <rPr>
        <sz val="11"/>
        <color indexed="8"/>
        <rFont val="Starling Serif"/>
        <family val="1"/>
      </rPr>
      <t xml:space="preserve">}, pl. </t>
    </r>
    <r>
      <rPr>
        <i/>
        <sz val="11"/>
        <color indexed="8"/>
        <rFont val="Starling Serif"/>
        <family val="1"/>
      </rPr>
      <t>kˈɜyenʸ</t>
    </r>
    <r>
      <rPr>
        <sz val="11"/>
        <color indexed="8"/>
        <rFont val="Starling Serif"/>
        <family val="1"/>
      </rPr>
      <t xml:space="preserve"> ~ </t>
    </r>
    <r>
      <rPr>
        <i/>
        <sz val="11"/>
        <color indexed="8"/>
        <rFont val="Starling Serif"/>
        <family val="1"/>
      </rPr>
      <t>kˈɜyenʸ-aŋ</t>
    </r>
    <r>
      <rPr>
        <sz val="11"/>
        <color indexed="8"/>
        <rFont val="Starling Serif"/>
        <family val="1"/>
      </rPr>
      <t xml:space="preserve"> [Werner 2002: I, 460], glossed as 'head / chief'.   § This is a relatively recent Ket innovation in the meaning 'head'. The old word (whose antiquity is proven by cognates in Yugh and Kott) is still attested in [Castrén 1858: 178] as </t>
    </r>
    <r>
      <rPr>
        <i/>
        <sz val="11"/>
        <color indexed="8"/>
        <rFont val="Starling Serif"/>
        <family val="1"/>
      </rPr>
      <t>tʸɨʔe</t>
    </r>
    <r>
      <rPr>
        <sz val="11"/>
        <color indexed="8"/>
        <rFont val="Starling Serif"/>
        <family val="1"/>
      </rPr>
      <t xml:space="preserve">, pl. </t>
    </r>
    <r>
      <rPr>
        <i/>
        <sz val="11"/>
        <color indexed="8"/>
        <rFont val="Starling Serif"/>
        <family val="1"/>
      </rPr>
      <t>tʸɜ-aŋ</t>
    </r>
    <r>
      <rPr>
        <sz val="11"/>
        <color indexed="8"/>
        <rFont val="Starling Serif"/>
        <family val="1"/>
      </rPr>
      <t xml:space="preserve">; was also attested by K. Donner as </t>
    </r>
    <r>
      <rPr>
        <i/>
        <sz val="11"/>
        <color indexed="8"/>
        <rFont val="Starling Serif"/>
        <family val="1"/>
      </rPr>
      <t>tɨʔ</t>
    </r>
    <r>
      <rPr>
        <sz val="11"/>
        <color indexed="8"/>
        <rFont val="Starling Serif"/>
        <family val="1"/>
      </rPr>
      <t xml:space="preserve"> [Werner 2002: II, 312]; and attested by Werner in the Kur. dialect as </t>
    </r>
    <r>
      <rPr>
        <i/>
        <sz val="11"/>
        <color indexed="8"/>
        <rFont val="Starling Serif"/>
        <family val="1"/>
      </rPr>
      <t>tɨʔ</t>
    </r>
    <r>
      <rPr>
        <i/>
        <vertAlign val="subscript"/>
        <sz val="11"/>
        <color indexed="8"/>
        <rFont val="Starling Serif"/>
        <family val="1"/>
      </rPr>
      <t>2</t>
    </r>
    <r>
      <rPr>
        <sz val="11"/>
        <color indexed="8"/>
        <rFont val="Starling Serif"/>
        <family val="1"/>
      </rPr>
      <t xml:space="preserve"> ~ </t>
    </r>
    <r>
      <rPr>
        <i/>
        <sz val="11"/>
        <color indexed="8"/>
        <rFont val="Starling Serif"/>
        <family val="1"/>
      </rPr>
      <t>tuʔ</t>
    </r>
    <r>
      <rPr>
        <i/>
        <vertAlign val="subscript"/>
        <sz val="11"/>
        <color indexed="8"/>
        <rFont val="Starling Serif"/>
        <family val="1"/>
      </rPr>
      <t>2</t>
    </r>
    <r>
      <rPr>
        <sz val="11"/>
        <color indexed="8"/>
        <rFont val="Starling Serif"/>
        <family val="1"/>
      </rPr>
      <t xml:space="preserve"> [Werner 1977: 185], possibly as an archaism.</t>
    </r>
  </si>
  <si>
    <r>
      <t xml:space="preserve">Werner 2011: 198. Neuter gender. Plural form: </t>
    </r>
    <r>
      <rPr>
        <i/>
        <sz val="11"/>
        <color indexed="8"/>
        <rFont val="Starling Serif"/>
        <family val="1"/>
      </rPr>
      <t>čɜʔ-ŋ</t>
    </r>
    <r>
      <rPr>
        <sz val="11"/>
        <color indexed="8"/>
        <rFont val="Starling Serif"/>
        <family val="1"/>
      </rPr>
      <t xml:space="preserve">. Quoted as </t>
    </r>
    <r>
      <rPr>
        <i/>
        <sz val="11"/>
        <color indexed="8"/>
        <rFont val="Starling Serif"/>
        <family val="1"/>
      </rPr>
      <t>čɨʔ</t>
    </r>
    <r>
      <rPr>
        <i/>
        <vertAlign val="subscript"/>
        <sz val="11"/>
        <color indexed="8"/>
        <rFont val="Starling Serif"/>
        <family val="1"/>
      </rPr>
      <t>2</t>
    </r>
    <r>
      <rPr>
        <sz val="11"/>
        <color indexed="8"/>
        <rFont val="Starling Serif"/>
        <family val="1"/>
      </rPr>
      <t xml:space="preserve">, pl. </t>
    </r>
    <r>
      <rPr>
        <i/>
        <sz val="11"/>
        <color indexed="8"/>
        <rFont val="Starling Serif"/>
        <family val="1"/>
      </rPr>
      <t>čɜʔ-ŋ</t>
    </r>
    <r>
      <rPr>
        <i/>
        <vertAlign val="subscript"/>
        <sz val="11"/>
        <color indexed="8"/>
        <rFont val="Starling Serif"/>
        <family val="1"/>
      </rPr>
      <t>2</t>
    </r>
    <r>
      <rPr>
        <sz val="11"/>
        <color indexed="8"/>
        <rFont val="Starling Serif"/>
        <family val="1"/>
      </rPr>
      <t xml:space="preserve"> in [Werner 1977: 185].</t>
    </r>
  </si>
  <si>
    <r>
      <t xml:space="preserve">Castrén 1858: 216. Plural form: </t>
    </r>
    <r>
      <rPr>
        <i/>
        <sz val="11"/>
        <color indexed="8"/>
        <rFont val="Starling Serif"/>
        <family val="1"/>
      </rPr>
      <t>tagay-aŋ</t>
    </r>
    <r>
      <rPr>
        <sz val="11"/>
        <color indexed="8"/>
        <rFont val="Starling Serif"/>
        <family val="1"/>
      </rPr>
      <t xml:space="preserve"> ~ </t>
    </r>
    <r>
      <rPr>
        <i/>
        <sz val="11"/>
        <color indexed="8"/>
        <rFont val="Starling Serif"/>
        <family val="1"/>
      </rPr>
      <t>takay-aŋ</t>
    </r>
    <r>
      <rPr>
        <sz val="11"/>
        <color indexed="8"/>
        <rFont val="Starling Serif"/>
        <family val="1"/>
      </rPr>
      <t xml:space="preserve">. Cf. in older sources: </t>
    </r>
    <r>
      <rPr>
        <i/>
        <sz val="11"/>
        <color indexed="8"/>
        <rFont val="Starling Serif"/>
        <family val="1"/>
      </rPr>
      <t>tagˈay</t>
    </r>
    <r>
      <rPr>
        <sz val="11"/>
        <color indexed="8"/>
        <rFont val="Starling Serif"/>
        <family val="1"/>
      </rPr>
      <t xml:space="preserve"> (M., Dict., Pal., Kl.), </t>
    </r>
    <r>
      <rPr>
        <i/>
        <sz val="11"/>
        <color indexed="8"/>
        <rFont val="Starling Serif"/>
        <family val="1"/>
      </rPr>
      <t>tagay</t>
    </r>
    <r>
      <rPr>
        <sz val="11"/>
        <color indexed="8"/>
        <rFont val="Starling Serif"/>
        <family val="1"/>
      </rPr>
      <t xml:space="preserve"> (Kh.) [Verner 1990: 299].</t>
    </r>
  </si>
  <si>
    <r>
      <t xml:space="preserve">Dulzon 1961: 162 (M., Dict., Pal., Kl.). Also transcribed as </t>
    </r>
    <r>
      <rPr>
        <i/>
        <sz val="11"/>
        <color indexed="8"/>
        <rFont val="Starling Serif"/>
        <family val="1"/>
      </rPr>
      <t>olkä</t>
    </r>
    <r>
      <rPr>
        <sz val="11"/>
        <color indexed="8"/>
        <rFont val="Starling Serif"/>
        <family val="1"/>
      </rPr>
      <t xml:space="preserve"> in P. Strahlenberg's short wordlist. Questionable; in (Kh.), the equivalent for 'head' is a completely different word - </t>
    </r>
    <r>
      <rPr>
        <i/>
        <sz val="11"/>
        <color indexed="8"/>
        <rFont val="Starling Serif"/>
        <family val="1"/>
      </rPr>
      <t>ke=dake</t>
    </r>
    <r>
      <rPr>
        <sz val="11"/>
        <color indexed="8"/>
        <rFont val="Starling Serif"/>
        <family val="1"/>
      </rPr>
      <t xml:space="preserve"> [Werner 2002: I, 167], where </t>
    </r>
    <r>
      <rPr>
        <i/>
        <sz val="11"/>
        <color indexed="8"/>
        <rFont val="Starling Serif"/>
        <family val="1"/>
      </rPr>
      <t>ke=</t>
    </r>
    <r>
      <rPr>
        <sz val="11"/>
        <color indexed="8"/>
        <rFont val="Starling Serif"/>
        <family val="1"/>
      </rPr>
      <t xml:space="preserve"> could, perhaps, be the possessive prefix ('your'), and </t>
    </r>
    <r>
      <rPr>
        <i/>
        <sz val="11"/>
        <color indexed="8"/>
        <rFont val="Starling Serif"/>
        <family val="1"/>
      </rPr>
      <t>=dake</t>
    </r>
    <r>
      <rPr>
        <sz val="11"/>
        <color indexed="8"/>
        <rFont val="Starling Serif"/>
        <family val="1"/>
      </rPr>
      <t xml:space="preserve"> is a perfect match for Kott </t>
    </r>
    <r>
      <rPr>
        <i/>
        <sz val="11"/>
        <color indexed="8"/>
        <rFont val="Starling Serif"/>
        <family val="1"/>
      </rPr>
      <t>tag-ai</t>
    </r>
    <r>
      <rPr>
        <sz val="11"/>
        <color indexed="8"/>
        <rFont val="Starling Serif"/>
        <family val="1"/>
      </rPr>
      <t xml:space="preserve"> 'head'. If both forms were indeed present in the same Arin dialects, this could hint at inaccurate semantic notation.</t>
    </r>
  </si>
  <si>
    <r>
      <t>S. Starostin 1995: 214 (</t>
    </r>
    <r>
      <rPr>
        <i/>
        <sz val="11"/>
        <color indexed="8"/>
        <rFont val="Starling Serif"/>
        <family val="1"/>
      </rPr>
      <t>*c/ɨ/ʔɢ-</t>
    </r>
    <r>
      <rPr>
        <sz val="11"/>
        <color indexed="8"/>
        <rFont val="Starling Serif"/>
        <family val="1"/>
      </rPr>
      <t xml:space="preserve">). Alternately reconstructed as </t>
    </r>
    <r>
      <rPr>
        <i/>
        <sz val="11"/>
        <color indexed="8"/>
        <rFont val="Starling Serif"/>
        <family val="1"/>
      </rPr>
      <t>*tʸVg-</t>
    </r>
    <r>
      <rPr>
        <sz val="11"/>
        <color indexed="8"/>
        <rFont val="Starling Serif"/>
        <family val="1"/>
      </rPr>
      <t xml:space="preserve"> in [Werner 2002: I, 167]. </t>
    </r>
    <r>
      <rPr>
        <u val="single"/>
        <sz val="11"/>
        <color indexed="8"/>
        <rFont val="Starling Serif"/>
        <family val="1"/>
      </rPr>
      <t>Distribution</t>
    </r>
    <r>
      <rPr>
        <sz val="11"/>
        <color indexed="8"/>
        <rFont val="Starling Serif"/>
        <family val="1"/>
      </rPr>
      <t xml:space="preserve">: Preserved in Ket-Yugh (although mostly replaced in modern Ket), Kott, and possibly Arin (or at least one of the Arin dialects). </t>
    </r>
    <r>
      <rPr>
        <u val="single"/>
        <sz val="11"/>
        <color indexed="8"/>
        <rFont val="Starling Serif"/>
        <family val="1"/>
      </rPr>
      <t>Replacements</t>
    </r>
    <r>
      <rPr>
        <sz val="11"/>
        <color indexed="8"/>
        <rFont val="Starling Serif"/>
        <family val="1"/>
      </rPr>
      <t xml:space="preserve">: S. Starostin [1995: 237] reconstructs Proto-Yeniseian </t>
    </r>
    <r>
      <rPr>
        <i/>
        <sz val="11"/>
        <color indexed="8"/>
        <rFont val="Starling Serif"/>
        <family val="1"/>
      </rPr>
      <t>*k[ə]rʸga</t>
    </r>
    <r>
      <rPr>
        <sz val="11"/>
        <color indexed="8"/>
        <rFont val="Starling Serif"/>
        <family val="1"/>
      </rPr>
      <t xml:space="preserve"> 'head' on the basis of Ket </t>
    </r>
    <r>
      <rPr>
        <i/>
        <sz val="11"/>
        <color indexed="8"/>
        <rFont val="Starling Serif"/>
        <family val="1"/>
      </rPr>
      <t>kˈɜyga</t>
    </r>
    <r>
      <rPr>
        <sz val="11"/>
        <color indexed="8"/>
        <rFont val="Starling Serif"/>
        <family val="1"/>
      </rPr>
      <t xml:space="preserve">, Arin </t>
    </r>
    <r>
      <rPr>
        <i/>
        <sz val="11"/>
        <color indexed="8"/>
        <rFont val="Starling Serif"/>
        <family val="1"/>
      </rPr>
      <t>kˈolkʸaː</t>
    </r>
    <r>
      <rPr>
        <sz val="11"/>
        <color indexed="8"/>
        <rFont val="Starling Serif"/>
        <family val="1"/>
      </rPr>
      <t xml:space="preserve"> and Pumpokol </t>
    </r>
    <r>
      <rPr>
        <i/>
        <sz val="11"/>
        <color indexed="8"/>
        <rFont val="Starling Serif"/>
        <family val="1"/>
      </rPr>
      <t>kˈolka</t>
    </r>
    <r>
      <rPr>
        <sz val="11"/>
        <color indexed="8"/>
        <rFont val="Starling Serif"/>
        <family val="1"/>
      </rPr>
      <t xml:space="preserve">. This is a difficult etymological decision, since it surmises </t>
    </r>
    <r>
      <rPr>
        <i/>
        <sz val="11"/>
        <color indexed="8"/>
        <rFont val="Starling Serif"/>
        <family val="1"/>
      </rPr>
      <t>two</t>
    </r>
    <r>
      <rPr>
        <sz val="11"/>
        <color indexed="8"/>
        <rFont val="Starling Serif"/>
        <family val="1"/>
      </rPr>
      <t xml:space="preserve"> 'heads' for Proto-Yeniseian: </t>
    </r>
    <r>
      <rPr>
        <i/>
        <sz val="11"/>
        <color indexed="8"/>
        <rFont val="Starling Serif"/>
        <family val="1"/>
      </rPr>
      <t>*k[ə]rʸga</t>
    </r>
    <r>
      <rPr>
        <sz val="11"/>
        <color indexed="8"/>
        <rFont val="Starling Serif"/>
        <family val="1"/>
      </rPr>
      <t xml:space="preserve"> and </t>
    </r>
    <r>
      <rPr>
        <i/>
        <sz val="11"/>
        <color indexed="8"/>
        <rFont val="Starling Serif"/>
        <family val="1"/>
      </rPr>
      <t>*cɨʔɢe</t>
    </r>
    <r>
      <rPr>
        <sz val="11"/>
        <color indexed="8"/>
        <rFont val="Starling Serif"/>
        <family val="1"/>
      </rPr>
      <t xml:space="preserve">, with severely criss-crossed ("non-tree-like") distribution and no well-defined semantic difference. However, there are phonetic reasons to doubt the validity of </t>
    </r>
    <r>
      <rPr>
        <i/>
        <sz val="11"/>
        <color indexed="8"/>
        <rFont val="Starling Serif"/>
        <family val="1"/>
      </rPr>
      <t>*k[ə]rʸga</t>
    </r>
    <r>
      <rPr>
        <sz val="11"/>
        <color indexed="8"/>
        <rFont val="Starling Serif"/>
        <family val="1"/>
      </rPr>
      <t xml:space="preserve">: namely, Ket </t>
    </r>
    <r>
      <rPr>
        <i/>
        <sz val="11"/>
        <color indexed="8"/>
        <rFont val="Starling Serif"/>
        <family val="1"/>
      </rPr>
      <t>-y-</t>
    </r>
    <r>
      <rPr>
        <sz val="11"/>
        <color indexed="8"/>
        <rFont val="Starling Serif"/>
        <family val="1"/>
      </rPr>
      <t xml:space="preserve"> does not correspond to Arin or Pumpokol </t>
    </r>
    <r>
      <rPr>
        <i/>
        <sz val="11"/>
        <color indexed="8"/>
        <rFont val="Starling Serif"/>
        <family val="1"/>
      </rPr>
      <t>-l-</t>
    </r>
    <r>
      <rPr>
        <sz val="11"/>
        <color indexed="8"/>
        <rFont val="Starling Serif"/>
        <family val="1"/>
      </rPr>
      <t xml:space="preserve">, and explaining it as the result of a specific development in a cluster does not work well, since (1) this is the only example of such a cluster and (2) in no other instances, regardless of the phonetic context, do Yeniseian liquid resonants yield a palatal glide in Ket. Considering that attested historical evidence clearly shows that Ket </t>
    </r>
    <r>
      <rPr>
        <i/>
        <sz val="11"/>
        <color indexed="8"/>
        <rFont val="Starling Serif"/>
        <family val="1"/>
      </rPr>
      <t>kˈɜyga</t>
    </r>
    <r>
      <rPr>
        <sz val="11"/>
        <color indexed="8"/>
        <rFont val="Starling Serif"/>
        <family val="1"/>
      </rPr>
      <t xml:space="preserve"> in the meaning 'head' is a recent innovation, it makes more sense to analyze it as a derivative from older </t>
    </r>
    <r>
      <rPr>
        <i/>
        <sz val="11"/>
        <color indexed="8"/>
        <rFont val="Starling Serif"/>
        <family val="1"/>
      </rPr>
      <t>kɜye</t>
    </r>
    <r>
      <rPr>
        <sz val="11"/>
        <color indexed="8"/>
        <rFont val="Starling Serif"/>
        <family val="1"/>
      </rPr>
      <t xml:space="preserve"> 'top' (see notes on Ket-Yugh).       §As for the Arin and Pumpokol forms, they, too, present some problems. First, this is the only genuine exclusive isogloss between the two languages on the Swadesh list, which is already suspicious (on the whole, lexicostatistics shows that Arin and Pumpokol belong to different primary branches). Second, Arin data are contradictory: Loskutov's recordings feature </t>
    </r>
    <r>
      <rPr>
        <i/>
        <sz val="11"/>
        <color indexed="8"/>
        <rFont val="Starling Serif"/>
        <family val="1"/>
      </rPr>
      <t>ke=dake</t>
    </r>
    <r>
      <rPr>
        <sz val="11"/>
        <color indexed="8"/>
        <rFont val="Starling Serif"/>
        <family val="1"/>
      </rPr>
      <t xml:space="preserve">, cognate with Kott </t>
    </r>
    <r>
      <rPr>
        <i/>
        <sz val="11"/>
        <color indexed="8"/>
        <rFont val="Starling Serif"/>
        <family val="1"/>
      </rPr>
      <t>tagay</t>
    </r>
    <r>
      <rPr>
        <sz val="11"/>
        <color indexed="8"/>
        <rFont val="Starling Serif"/>
        <family val="1"/>
      </rPr>
      <t xml:space="preserve">, in the meaning 'head'. This can be explained in several ways: (a) the normal Arin word for 'head' was </t>
    </r>
    <r>
      <rPr>
        <i/>
        <sz val="11"/>
        <color indexed="8"/>
        <rFont val="Starling Serif"/>
        <family val="1"/>
      </rPr>
      <t>=dake</t>
    </r>
    <r>
      <rPr>
        <sz val="11"/>
        <color indexed="8"/>
        <rFont val="Starling Serif"/>
        <family val="1"/>
      </rPr>
      <t xml:space="preserve">, whereas </t>
    </r>
    <r>
      <rPr>
        <i/>
        <sz val="11"/>
        <color indexed="8"/>
        <rFont val="Starling Serif"/>
        <family val="1"/>
      </rPr>
      <t>kˈolkʸaː</t>
    </r>
    <r>
      <rPr>
        <sz val="11"/>
        <color indexed="8"/>
        <rFont val="Starling Serif"/>
        <family val="1"/>
      </rPr>
      <t xml:space="preserve"> is a Pumpokol borrowing in some of the Arin dialects (not very likely, since ascertained lexical contacts between Arin and Pumpokol are non-existent); (b) the very presence of Arin </t>
    </r>
    <r>
      <rPr>
        <i/>
        <sz val="11"/>
        <color indexed="8"/>
        <rFont val="Starling Serif"/>
        <family val="1"/>
      </rPr>
      <t>kˈolkʸaː</t>
    </r>
    <r>
      <rPr>
        <sz val="11"/>
        <color indexed="8"/>
        <rFont val="Starling Serif"/>
        <family val="1"/>
      </rPr>
      <t xml:space="preserve"> in XVIIIth century sources is a mistake (e. g. a Pumpokol word was accidentally glossed as Arin - also not very likely, since the transcriptions for Arin and Pumpokol items are slightly different); (c) the most likely solution is that </t>
    </r>
    <r>
      <rPr>
        <i/>
        <sz val="11"/>
        <color indexed="8"/>
        <rFont val="Starling Serif"/>
        <family val="1"/>
      </rPr>
      <t>*kolka</t>
    </r>
    <r>
      <rPr>
        <sz val="11"/>
        <color indexed="8"/>
        <rFont val="Starling Serif"/>
        <family val="1"/>
      </rPr>
      <t xml:space="preserve"> 'head' was a local "Southern" areal isogloss, possibly of non-Yeniseian origin, that managed to get diffused in the Arin/Pumpokol area. This is a provisional solution, and its confirmation or rejection will depend on the further study of areal connections between Yeniseian and "Ural-Altaic" languages. Nevertheless, since the suggestion is conjectural and no exact source of borrowing can be pinned down at the moment, we still count Arin and Pumpokol forms as a lexicostatistical match (but not cognate with Ket).  §</t>
    </r>
    <r>
      <rPr>
        <u val="single"/>
        <sz val="11"/>
        <color indexed="8"/>
        <rFont val="Starling Serif"/>
        <family val="1"/>
      </rPr>
      <t>Reconstruction shape</t>
    </r>
    <r>
      <rPr>
        <sz val="11"/>
        <color indexed="8"/>
        <rFont val="Starling Serif"/>
        <family val="1"/>
      </rPr>
      <t xml:space="preserve">: Initial </t>
    </r>
    <r>
      <rPr>
        <i/>
        <sz val="11"/>
        <color indexed="8"/>
        <rFont val="Starling Serif"/>
        <family val="1"/>
      </rPr>
      <t>*c-</t>
    </r>
    <r>
      <rPr>
        <sz val="11"/>
        <color indexed="8"/>
        <rFont val="Starling Serif"/>
        <family val="1"/>
      </rPr>
      <t xml:space="preserve"> is reconstructed, following S. Starostin, on the basis of the correspondence "Ket-Yugh </t>
    </r>
    <r>
      <rPr>
        <i/>
        <sz val="11"/>
        <color indexed="8"/>
        <rFont val="Starling Serif"/>
        <family val="1"/>
      </rPr>
      <t>č-</t>
    </r>
    <r>
      <rPr>
        <sz val="11"/>
        <color indexed="8"/>
        <rFont val="Starling Serif"/>
        <family val="1"/>
      </rPr>
      <t xml:space="preserve"> : Kott </t>
    </r>
    <r>
      <rPr>
        <i/>
        <sz val="11"/>
        <color indexed="8"/>
        <rFont val="Starling Serif"/>
        <family val="1"/>
      </rPr>
      <t>t-</t>
    </r>
    <r>
      <rPr>
        <sz val="11"/>
        <color indexed="8"/>
        <rFont val="Starling Serif"/>
        <family val="1"/>
      </rPr>
      <t xml:space="preserve">" (same as in 'fish' q.v.). Word-medial uvular reflects the correspondence of Kott velar </t>
    </r>
    <r>
      <rPr>
        <i/>
        <sz val="11"/>
        <color indexed="8"/>
        <rFont val="Starling Serif"/>
        <family val="1"/>
      </rPr>
      <t>-k-</t>
    </r>
    <r>
      <rPr>
        <sz val="11"/>
        <color indexed="8"/>
        <rFont val="Starling Serif"/>
        <family val="1"/>
      </rPr>
      <t xml:space="preserve"> to absolute zero in Ket-Yugh. Reconstruction of the vocalism is somewhat less certain; the current scheme rests on the assumption of archaicity of Ket-Yugh vocalism in the first syllable and of a front vowel in the original second syllable, as per Kott and Arin evidence.</t>
    </r>
  </si>
  <si>
    <r>
      <t xml:space="preserve">Proto-KY </t>
    </r>
    <r>
      <rPr>
        <i/>
        <sz val="11"/>
        <color indexed="8"/>
        <rFont val="Starling Serif"/>
        <family val="1"/>
      </rPr>
      <t>*=ta</t>
    </r>
    <r>
      <rPr>
        <sz val="11"/>
        <color indexed="8"/>
        <rFont val="Starling Serif"/>
        <family val="1"/>
      </rPr>
      <t xml:space="preserve">  </t>
    </r>
    <r>
      <rPr>
        <i/>
        <sz val="11"/>
        <color indexed="8"/>
        <rFont val="Starling Serif"/>
        <family val="1"/>
      </rPr>
      <t>*=ta-i</t>
    </r>
    <r>
      <rPr>
        <sz val="11"/>
        <color indexed="8"/>
        <rFont val="Starling Serif"/>
        <family val="1"/>
      </rPr>
      <t xml:space="preserve"> 'to be heard' (the verb is predominantly used as passive; fusion with the passive suffix </t>
    </r>
    <r>
      <rPr>
        <i/>
        <sz val="11"/>
        <color indexed="8"/>
        <rFont val="Starling Serif"/>
        <family val="1"/>
      </rPr>
      <t>*-i</t>
    </r>
    <r>
      <rPr>
        <sz val="11"/>
        <color indexed="8"/>
        <rFont val="Starling Serif"/>
        <family val="1"/>
      </rPr>
      <t xml:space="preserve"> leads to the emergence of such allomorphs as </t>
    </r>
    <r>
      <rPr>
        <i/>
        <sz val="11"/>
        <color indexed="8"/>
        <rFont val="Starling Serif"/>
        <family val="1"/>
      </rPr>
      <t>=tɛ</t>
    </r>
    <r>
      <rPr>
        <sz val="11"/>
        <color indexed="8"/>
        <rFont val="Starling Serif"/>
        <family val="1"/>
      </rPr>
      <t xml:space="preserve"> and </t>
    </r>
    <r>
      <rPr>
        <i/>
        <sz val="11"/>
        <color indexed="8"/>
        <rFont val="Starling Serif"/>
        <family val="1"/>
      </rPr>
      <t>=ti</t>
    </r>
    <r>
      <rPr>
        <sz val="11"/>
        <color indexed="8"/>
        <rFont val="Starling Serif"/>
        <family val="1"/>
      </rPr>
      <t xml:space="preserve"> in daughter languages).</t>
    </r>
  </si>
  <si>
    <r>
      <t xml:space="preserve">Werner 2002: I, 287 (listed as </t>
    </r>
    <r>
      <rPr>
        <i/>
        <sz val="11"/>
        <color indexed="8"/>
        <rFont val="Starling Serif"/>
        <family val="1"/>
      </rPr>
      <t>=g...=da</t>
    </r>
    <r>
      <rPr>
        <sz val="11"/>
        <color indexed="8"/>
        <rFont val="Starling Serif"/>
        <family val="1"/>
      </rPr>
      <t xml:space="preserve">); Werner 1993: 21. Cf. actual forms such as </t>
    </r>
    <r>
      <rPr>
        <i/>
        <sz val="11"/>
        <color indexed="8"/>
        <rFont val="Starling Serif"/>
        <family val="1"/>
      </rPr>
      <t>ba=ɣ=ˈa=b=da</t>
    </r>
    <r>
      <rPr>
        <sz val="11"/>
        <color indexed="8"/>
        <rFont val="Starling Serif"/>
        <family val="1"/>
      </rPr>
      <t xml:space="preserve"> ~ </t>
    </r>
    <r>
      <rPr>
        <i/>
        <sz val="11"/>
        <color indexed="8"/>
        <rFont val="Starling Serif"/>
        <family val="1"/>
      </rPr>
      <t>ba=g=ˈa=b=da</t>
    </r>
    <r>
      <rPr>
        <sz val="11"/>
        <color indexed="8"/>
        <rFont val="Starling Serif"/>
        <family val="1"/>
      </rPr>
      <t xml:space="preserve"> {</t>
    </r>
    <r>
      <rPr>
        <i/>
        <sz val="11"/>
        <color indexed="8"/>
        <rFont val="Starling Serif"/>
        <family val="1"/>
      </rPr>
      <t>багабдэ</t>
    </r>
    <r>
      <rPr>
        <sz val="11"/>
        <color indexed="8"/>
        <rFont val="Starling Serif"/>
        <family val="1"/>
      </rPr>
      <t xml:space="preserve">} 'I hear it', past tense </t>
    </r>
    <r>
      <rPr>
        <i/>
        <sz val="11"/>
        <color indexed="8"/>
        <rFont val="Starling Serif"/>
        <family val="1"/>
      </rPr>
      <t>ba=ɣ=ɔ=v=ˈi=lʸ=da</t>
    </r>
    <r>
      <rPr>
        <sz val="11"/>
        <color indexed="8"/>
        <rFont val="Starling Serif"/>
        <family val="1"/>
      </rPr>
      <t xml:space="preserve">, </t>
    </r>
    <r>
      <rPr>
        <i/>
        <sz val="11"/>
        <color indexed="8"/>
        <rFont val="Starling Serif"/>
        <family val="1"/>
      </rPr>
      <t>a=ɣ=ˈa=b=da</t>
    </r>
    <r>
      <rPr>
        <sz val="11"/>
        <color indexed="8"/>
        <rFont val="Starling Serif"/>
        <family val="1"/>
      </rPr>
      <t xml:space="preserve"> 'he hears it', etc. The proper root is </t>
    </r>
    <r>
      <rPr>
        <i/>
        <sz val="11"/>
        <color indexed="8"/>
        <rFont val="Starling Serif"/>
        <family val="1"/>
      </rPr>
      <t>=da</t>
    </r>
    <r>
      <rPr>
        <sz val="11"/>
        <color indexed="8"/>
        <rFont val="Starling Serif"/>
        <family val="1"/>
      </rPr>
      <t xml:space="preserve">; </t>
    </r>
    <r>
      <rPr>
        <i/>
        <sz val="11"/>
        <color indexed="8"/>
        <rFont val="Starling Serif"/>
        <family val="1"/>
      </rPr>
      <t>=g=</t>
    </r>
    <r>
      <rPr>
        <sz val="11"/>
        <color indexed="8"/>
        <rFont val="Starling Serif"/>
        <family val="1"/>
      </rPr>
      <t xml:space="preserve"> ~ </t>
    </r>
    <r>
      <rPr>
        <i/>
        <sz val="11"/>
        <color indexed="8"/>
        <rFont val="Starling Serif"/>
        <family val="1"/>
      </rPr>
      <t>=ɣ=</t>
    </r>
    <r>
      <rPr>
        <sz val="11"/>
        <color indexed="8"/>
        <rFont val="Starling Serif"/>
        <family val="1"/>
      </rPr>
      <t xml:space="preserve"> (~ </t>
    </r>
    <r>
      <rPr>
        <i/>
        <sz val="11"/>
        <color indexed="8"/>
        <rFont val="Starling Serif"/>
        <family val="1"/>
      </rPr>
      <t>=k=</t>
    </r>
    <r>
      <rPr>
        <sz val="11"/>
        <color indexed="8"/>
        <rFont val="Starling Serif"/>
        <family val="1"/>
      </rPr>
      <t xml:space="preserve">) is the obligatory preverb following the indirect object prefixes. (The verb has no "proper" subject markers and may be formally analyzed as impersonal: 'for-me-it-is-heard', 'for-him-it-is-heard', etc.). Quoted as </t>
    </r>
    <r>
      <rPr>
        <i/>
        <sz val="11"/>
        <color indexed="8"/>
        <rFont val="Starling Serif"/>
        <family val="1"/>
      </rPr>
      <t>ba=g=aː=p=ti</t>
    </r>
    <r>
      <rPr>
        <sz val="11"/>
        <color indexed="8"/>
        <rFont val="Starling Serif"/>
        <family val="1"/>
      </rPr>
      <t xml:space="preserve">, past tense </t>
    </r>
    <r>
      <rPr>
        <i/>
        <sz val="11"/>
        <color indexed="8"/>
        <rFont val="Starling Serif"/>
        <family val="1"/>
      </rPr>
      <t>ba=g=a=b=i=l=di</t>
    </r>
    <r>
      <rPr>
        <sz val="11"/>
        <color indexed="8"/>
        <rFont val="Starling Serif"/>
        <family val="1"/>
      </rPr>
      <t xml:space="preserve"> in [Castrén 1858: 188]. The strange vocalic variation (</t>
    </r>
    <r>
      <rPr>
        <i/>
        <sz val="11"/>
        <color indexed="8"/>
        <rFont val="Starling Serif"/>
        <family val="1"/>
      </rPr>
      <t>=da</t>
    </r>
    <r>
      <rPr>
        <sz val="11"/>
        <color indexed="8"/>
        <rFont val="Starling Serif"/>
        <family val="1"/>
      </rPr>
      <t xml:space="preserve"> ~ </t>
    </r>
    <r>
      <rPr>
        <i/>
        <sz val="11"/>
        <color indexed="8"/>
        <rFont val="Starling Serif"/>
        <family val="1"/>
      </rPr>
      <t>=dɛ</t>
    </r>
    <r>
      <rPr>
        <sz val="11"/>
        <color indexed="8"/>
        <rFont val="Starling Serif"/>
        <family val="1"/>
      </rPr>
      <t xml:space="preserve"> ~ </t>
    </r>
    <r>
      <rPr>
        <i/>
        <sz val="11"/>
        <color indexed="8"/>
        <rFont val="Starling Serif"/>
        <family val="1"/>
      </rPr>
      <t>=di</t>
    </r>
    <r>
      <rPr>
        <sz val="11"/>
        <color indexed="8"/>
        <rFont val="Starling Serif"/>
        <family val="1"/>
      </rPr>
      <t xml:space="preserve">) probably has to do with the occasional suffixation of the intransitive/passive suffix </t>
    </r>
    <r>
      <rPr>
        <i/>
        <sz val="11"/>
        <color indexed="8"/>
        <rFont val="Starling Serif"/>
        <family val="1"/>
      </rPr>
      <t>-i</t>
    </r>
    <r>
      <rPr>
        <sz val="11"/>
        <color indexed="8"/>
        <rFont val="Starling Serif"/>
        <family val="1"/>
      </rPr>
      <t xml:space="preserve">, contracting with the root vowel. Not to be confused with </t>
    </r>
    <r>
      <rPr>
        <i/>
        <sz val="11"/>
        <color indexed="8"/>
        <rFont val="Starling Serif"/>
        <family val="1"/>
      </rPr>
      <t>ˈɛq-saq</t>
    </r>
    <r>
      <rPr>
        <sz val="11"/>
        <color indexed="8"/>
        <rFont val="Starling Serif"/>
        <family val="1"/>
      </rPr>
      <t xml:space="preserve">, </t>
    </r>
    <r>
      <rPr>
        <i/>
        <sz val="11"/>
        <color indexed="8"/>
        <rFont val="Starling Serif"/>
        <family val="1"/>
      </rPr>
      <t>ˈɛq-tiy</t>
    </r>
    <r>
      <rPr>
        <sz val="11"/>
        <color indexed="8"/>
        <rFont val="Starling Serif"/>
        <family val="1"/>
      </rPr>
      <t xml:space="preserve"> 'to listen' [Werner 2002: I, 237].</t>
    </r>
  </si>
  <si>
    <r>
      <t xml:space="preserve">Werner 2011: 181. Cf. actual forms such as </t>
    </r>
    <r>
      <rPr>
        <i/>
        <sz val="11"/>
        <color indexed="8"/>
        <rFont val="Starling Serif"/>
        <family val="1"/>
      </rPr>
      <t>ba=g=aʰː=b=de</t>
    </r>
    <r>
      <rPr>
        <sz val="11"/>
        <color indexed="8"/>
        <rFont val="Starling Serif"/>
        <family val="1"/>
      </rPr>
      <t xml:space="preserve"> 'I hear it', past tense </t>
    </r>
    <r>
      <rPr>
        <i/>
        <sz val="11"/>
        <color indexed="8"/>
        <rFont val="Starling Serif"/>
        <family val="1"/>
      </rPr>
      <t>ba=g=ɔ=b=iʰː=r=de</t>
    </r>
    <r>
      <rPr>
        <sz val="11"/>
        <color indexed="8"/>
        <rFont val="Starling Serif"/>
        <family val="1"/>
      </rPr>
      <t xml:space="preserve">, </t>
    </r>
    <r>
      <rPr>
        <i/>
        <sz val="11"/>
        <color indexed="8"/>
        <rFont val="Starling Serif"/>
        <family val="1"/>
      </rPr>
      <t>a=g=aʰː=b=de</t>
    </r>
    <r>
      <rPr>
        <sz val="11"/>
        <color indexed="8"/>
        <rFont val="Starling Serif"/>
        <family val="1"/>
      </rPr>
      <t xml:space="preserve"> 'he hears it', etc. The proper root is </t>
    </r>
    <r>
      <rPr>
        <i/>
        <sz val="11"/>
        <color indexed="8"/>
        <rFont val="Starling Serif"/>
        <family val="1"/>
      </rPr>
      <t>=de</t>
    </r>
    <r>
      <rPr>
        <sz val="11"/>
        <color indexed="8"/>
        <rFont val="Starling Serif"/>
        <family val="1"/>
      </rPr>
      <t xml:space="preserve">; </t>
    </r>
    <r>
      <rPr>
        <i/>
        <sz val="11"/>
        <color indexed="8"/>
        <rFont val="Starling Serif"/>
        <family val="1"/>
      </rPr>
      <t>=g=</t>
    </r>
    <r>
      <rPr>
        <sz val="11"/>
        <color indexed="8"/>
        <rFont val="Starling Serif"/>
        <family val="1"/>
      </rPr>
      <t xml:space="preserve"> is the obligatory preverb following the indirect object prefixes. (As in Ket, the verb has no "proper" subject markers and may be formally analyzed as impersonal: 'for-me-it-is-heard', 'for-him-it-is-heard', etc.).</t>
    </r>
  </si>
  <si>
    <r>
      <t xml:space="preserve">Castrén 1858: 211. Impersonal form (literally 'it is heard'). Past tense: </t>
    </r>
    <r>
      <rPr>
        <i/>
        <sz val="11"/>
        <color indexed="8"/>
        <rFont val="Starling Serif"/>
        <family val="1"/>
      </rPr>
      <t>h=oː=l=a-ti</t>
    </r>
    <r>
      <rPr>
        <sz val="11"/>
        <color indexed="8"/>
        <rFont val="Starling Serif"/>
        <family val="1"/>
      </rPr>
      <t xml:space="preserve">. Cf. in older sources: </t>
    </r>
    <r>
      <rPr>
        <i/>
        <sz val="11"/>
        <color indexed="8"/>
        <rFont val="Starling Serif"/>
        <family val="1"/>
      </rPr>
      <t>goloti</t>
    </r>
    <r>
      <rPr>
        <sz val="11"/>
        <color indexed="8"/>
        <rFont val="Starling Serif"/>
        <family val="1"/>
      </rPr>
      <t xml:space="preserve"> 'I hear' (Kh.) [Verner 1990: 368] (actually = </t>
    </r>
    <r>
      <rPr>
        <i/>
        <sz val="11"/>
        <color indexed="8"/>
        <rFont val="Starling Serif"/>
        <family val="1"/>
      </rPr>
      <t>hoːlati</t>
    </r>
    <r>
      <rPr>
        <sz val="11"/>
        <color indexed="8"/>
        <rFont val="Starling Serif"/>
        <family val="1"/>
      </rPr>
      <t xml:space="preserve"> 'it was heard').</t>
    </r>
  </si>
  <si>
    <r>
      <t xml:space="preserve">Werner 2002: I, 326. Attested only in (Kh.); the form is glossed as 1st p. sg. 'I hear'; final </t>
    </r>
    <r>
      <rPr>
        <i/>
        <sz val="11"/>
        <color indexed="8"/>
        <rFont val="Starling Serif"/>
        <family val="1"/>
      </rPr>
      <t>-m</t>
    </r>
    <r>
      <rPr>
        <sz val="11"/>
        <color indexed="8"/>
        <rFont val="Starling Serif"/>
        <family val="1"/>
      </rPr>
      <t xml:space="preserve"> possibly represents the personal ending; the rest of the form is hard to segment (looks like a reduplication, but that would be fairly strange for a form with the meaning 'I hear').</t>
    </r>
  </si>
  <si>
    <r>
      <t>S. Starostin 1995: 291 (</t>
    </r>
    <r>
      <rPr>
        <i/>
        <sz val="11"/>
        <color indexed="8"/>
        <rFont val="Starling Serif"/>
        <family val="1"/>
      </rPr>
      <t>*tV</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(not attested in Pumpokol, but the root may be present in the form </t>
    </r>
    <r>
      <rPr>
        <i/>
        <sz val="11"/>
        <color indexed="8"/>
        <rFont val="Starling Serif"/>
        <family val="1"/>
      </rPr>
      <t>hiti-fun</t>
    </r>
    <r>
      <rPr>
        <sz val="11"/>
        <color indexed="8"/>
        <rFont val="Starling Serif"/>
        <family val="1"/>
      </rPr>
      <t xml:space="preserve"> 'to be silent', literally 'without hearing'). The Arin form is also somewhat dubious: it is formally possible to see traces of </t>
    </r>
    <r>
      <rPr>
        <i/>
        <sz val="11"/>
        <color indexed="8"/>
        <rFont val="Starling Serif"/>
        <family val="1"/>
      </rPr>
      <t>*=ta</t>
    </r>
    <r>
      <rPr>
        <sz val="11"/>
        <color indexed="8"/>
        <rFont val="Starling Serif"/>
        <family val="1"/>
      </rPr>
      <t xml:space="preserve"> in it, but a complete and transparent morphological analysis is implausible. </t>
    </r>
    <r>
      <rPr>
        <u val="single"/>
        <sz val="11"/>
        <color indexed="8"/>
        <rFont val="Starling Serif"/>
        <family val="1"/>
      </rPr>
      <t>Reconstruction shape</t>
    </r>
    <r>
      <rPr>
        <sz val="11"/>
        <color indexed="8"/>
        <rFont val="Starling Serif"/>
        <family val="1"/>
      </rPr>
      <t>: Of the two encountered variants of the verbal stem (</t>
    </r>
    <r>
      <rPr>
        <i/>
        <sz val="11"/>
        <color indexed="8"/>
        <rFont val="Starling Serif"/>
        <family val="1"/>
      </rPr>
      <t>*=ta</t>
    </r>
    <r>
      <rPr>
        <sz val="11"/>
        <color indexed="8"/>
        <rFont val="Starling Serif"/>
        <family val="1"/>
      </rPr>
      <t xml:space="preserve"> and </t>
    </r>
    <r>
      <rPr>
        <i/>
        <sz val="11"/>
        <color indexed="8"/>
        <rFont val="Starling Serif"/>
        <family val="1"/>
      </rPr>
      <t>*=ti</t>
    </r>
    <r>
      <rPr>
        <sz val="11"/>
        <color indexed="8"/>
        <rFont val="Starling Serif"/>
        <family val="1"/>
      </rPr>
      <t xml:space="preserve">), the second is explicable as the result of replacement of the original root vowel with the Proto-Yeniseian passive / intransitive marker </t>
    </r>
    <r>
      <rPr>
        <i/>
        <sz val="11"/>
        <color indexed="8"/>
        <rFont val="Starling Serif"/>
        <family val="1"/>
      </rPr>
      <t>*-i</t>
    </r>
    <r>
      <rPr>
        <sz val="11"/>
        <color indexed="8"/>
        <rFont val="Starling Serif"/>
        <family val="1"/>
      </rPr>
      <t xml:space="preserve">. Both variants of the stem may have already been present in Proto-Yeniseian, but </t>
    </r>
    <r>
      <rPr>
        <i/>
        <sz val="11"/>
        <color indexed="8"/>
        <rFont val="Starling Serif"/>
        <family val="1"/>
      </rPr>
      <t>*=ta</t>
    </r>
    <r>
      <rPr>
        <sz val="11"/>
        <color indexed="8"/>
        <rFont val="Starling Serif"/>
        <family val="1"/>
      </rPr>
      <t xml:space="preserve"> is the better choice for the original form of the root. </t>
    </r>
    <r>
      <rPr>
        <u val="single"/>
        <sz val="11"/>
        <color indexed="8"/>
        <rFont val="Starling Serif"/>
        <family val="1"/>
      </rPr>
      <t>Semantics and structure</t>
    </r>
    <r>
      <rPr>
        <sz val="11"/>
        <color indexed="8"/>
        <rFont val="Starling Serif"/>
        <family val="1"/>
      </rPr>
      <t>: The basic semantics of the root must have been impersonal/passive ('to be heard').</t>
    </r>
  </si>
  <si>
    <r>
      <t xml:space="preserve">Proto-KY </t>
    </r>
    <r>
      <rPr>
        <i/>
        <sz val="11"/>
        <color indexed="8"/>
        <rFont val="Starling Serif"/>
        <family val="1"/>
      </rPr>
      <t>*pu</t>
    </r>
    <r>
      <rPr>
        <sz val="11"/>
        <color indexed="8"/>
        <rFont val="Starling Serif"/>
        <family val="1"/>
      </rPr>
      <t xml:space="preserve">, pl. </t>
    </r>
    <r>
      <rPr>
        <i/>
        <sz val="11"/>
        <color indexed="8"/>
        <rFont val="Starling Serif"/>
        <family val="1"/>
      </rPr>
      <t>puː-n</t>
    </r>
    <r>
      <rPr>
        <sz val="11"/>
        <color indexed="8"/>
        <rFont val="Starling Serif"/>
        <family val="1"/>
      </rPr>
      <t xml:space="preserve"> 'heart'.</t>
    </r>
  </si>
  <si>
    <r>
      <t xml:space="preserve">Werner 2002: I, 332; Werner 1993: 121. Neuter or feminine gender. Plural form: </t>
    </r>
    <r>
      <rPr>
        <i/>
        <sz val="11"/>
        <color indexed="8"/>
        <rFont val="Starling Serif"/>
        <family val="1"/>
      </rPr>
      <t>huː</t>
    </r>
    <r>
      <rPr>
        <sz val="11"/>
        <color indexed="8"/>
        <rFont val="Starling Serif"/>
        <family val="1"/>
      </rPr>
      <t xml:space="preserve"> ~ </t>
    </r>
    <r>
      <rPr>
        <i/>
        <sz val="11"/>
        <color indexed="8"/>
        <rFont val="Starling Serif"/>
        <family val="1"/>
      </rPr>
      <t>huːn</t>
    </r>
    <r>
      <rPr>
        <sz val="11"/>
        <color indexed="8"/>
        <rFont val="Starling Serif"/>
        <family val="1"/>
      </rPr>
      <t xml:space="preserve"> {</t>
    </r>
    <r>
      <rPr>
        <i/>
        <sz val="11"/>
        <color indexed="8"/>
        <rFont val="Starling Serif"/>
        <family val="1"/>
      </rPr>
      <t>хуун</t>
    </r>
    <r>
      <rPr>
        <sz val="11"/>
        <color indexed="8"/>
        <rFont val="Starling Serif"/>
        <family val="1"/>
      </rPr>
      <t xml:space="preserve">}. Quoted as </t>
    </r>
    <r>
      <rPr>
        <i/>
        <sz val="11"/>
        <color indexed="8"/>
        <rFont val="Starling Serif"/>
        <family val="1"/>
      </rPr>
      <t>huˑ</t>
    </r>
    <r>
      <rPr>
        <i/>
        <vertAlign val="subscript"/>
        <sz val="11"/>
        <color indexed="8"/>
        <rFont val="Starling Serif"/>
        <family val="1"/>
      </rPr>
      <t>1</t>
    </r>
    <r>
      <rPr>
        <sz val="11"/>
        <color indexed="8"/>
        <rFont val="Starling Serif"/>
        <family val="1"/>
      </rPr>
      <t xml:space="preserve">, pl. </t>
    </r>
    <r>
      <rPr>
        <i/>
        <sz val="11"/>
        <color indexed="8"/>
        <rFont val="Starling Serif"/>
        <family val="1"/>
      </rPr>
      <t>huː</t>
    </r>
    <r>
      <rPr>
        <i/>
        <vertAlign val="subscript"/>
        <sz val="11"/>
        <color indexed="8"/>
        <rFont val="Starling Serif"/>
        <family val="1"/>
      </rPr>
      <t>3</t>
    </r>
    <r>
      <rPr>
        <sz val="11"/>
        <color indexed="8"/>
        <rFont val="Starling Serif"/>
        <family val="1"/>
      </rPr>
      <t xml:space="preserve"> ~ </t>
    </r>
    <r>
      <rPr>
        <i/>
        <sz val="11"/>
        <color indexed="8"/>
        <rFont val="Starling Serif"/>
        <family val="1"/>
      </rPr>
      <t>huːn</t>
    </r>
    <r>
      <rPr>
        <i/>
        <vertAlign val="subscript"/>
        <sz val="11"/>
        <color indexed="8"/>
        <rFont val="Starling Serif"/>
        <family val="1"/>
      </rPr>
      <t>3</t>
    </r>
    <r>
      <rPr>
        <sz val="11"/>
        <color indexed="8"/>
        <rFont val="Starling Serif"/>
        <family val="1"/>
      </rPr>
      <t xml:space="preserve"> in [Werner 1977: 193]; as </t>
    </r>
    <r>
      <rPr>
        <i/>
        <sz val="11"/>
        <color indexed="8"/>
        <rFont val="Starling Serif"/>
        <family val="1"/>
      </rPr>
      <t>huː</t>
    </r>
    <r>
      <rPr>
        <sz val="11"/>
        <color indexed="8"/>
        <rFont val="Starling Serif"/>
        <family val="1"/>
      </rPr>
      <t xml:space="preserve">, pl. </t>
    </r>
    <r>
      <rPr>
        <i/>
        <sz val="11"/>
        <color indexed="8"/>
        <rFont val="Starling Serif"/>
        <family val="1"/>
      </rPr>
      <t>huːgaŋ</t>
    </r>
    <r>
      <rPr>
        <sz val="11"/>
        <color indexed="8"/>
        <rFont val="Starling Serif"/>
        <family val="1"/>
      </rPr>
      <t xml:space="preserve"> in [Castrén 1858: 174].</t>
    </r>
  </si>
  <si>
    <r>
      <t xml:space="preserve">Werner 2011: 175. Neuter gender. Plural form: </t>
    </r>
    <r>
      <rPr>
        <i/>
        <sz val="11"/>
        <color indexed="8"/>
        <rFont val="Starling Serif"/>
        <family val="1"/>
      </rPr>
      <t>fuːn</t>
    </r>
    <r>
      <rPr>
        <sz val="11"/>
        <color indexed="8"/>
        <rFont val="Starling Serif"/>
        <family val="1"/>
      </rPr>
      <t xml:space="preserve">. Quoted as </t>
    </r>
    <r>
      <rPr>
        <i/>
        <sz val="11"/>
        <color indexed="8"/>
        <rFont val="Starling Serif"/>
        <family val="1"/>
      </rPr>
      <t>fu</t>
    </r>
    <r>
      <rPr>
        <i/>
        <vertAlign val="subscript"/>
        <sz val="11"/>
        <color indexed="8"/>
        <rFont val="Starling Serif"/>
        <family val="1"/>
      </rPr>
      <t>1</t>
    </r>
    <r>
      <rPr>
        <sz val="11"/>
        <color indexed="8"/>
        <rFont val="Starling Serif"/>
        <family val="1"/>
      </rPr>
      <t xml:space="preserve">, pl. </t>
    </r>
    <r>
      <rPr>
        <i/>
        <sz val="11"/>
        <color indexed="8"/>
        <rFont val="Starling Serif"/>
        <family val="1"/>
      </rPr>
      <t>fuː-n</t>
    </r>
    <r>
      <rPr>
        <i/>
        <vertAlign val="subscript"/>
        <sz val="11"/>
        <color indexed="8"/>
        <rFont val="Starling Serif"/>
        <family val="1"/>
      </rPr>
      <t>3</t>
    </r>
    <r>
      <rPr>
        <sz val="11"/>
        <color indexed="8"/>
        <rFont val="Starling Serif"/>
        <family val="1"/>
      </rPr>
      <t xml:space="preserve"> in [Werner 1977: 193]; as </t>
    </r>
    <r>
      <rPr>
        <i/>
        <sz val="11"/>
        <color indexed="8"/>
        <rFont val="Starling Serif"/>
        <family val="1"/>
      </rPr>
      <t>fuː</t>
    </r>
    <r>
      <rPr>
        <sz val="11"/>
        <color indexed="8"/>
        <rFont val="Starling Serif"/>
        <family val="1"/>
      </rPr>
      <t xml:space="preserve">, pl. </t>
    </r>
    <r>
      <rPr>
        <i/>
        <sz val="11"/>
        <color indexed="8"/>
        <rFont val="Starling Serif"/>
        <family val="1"/>
      </rPr>
      <t>fuː-n</t>
    </r>
    <r>
      <rPr>
        <sz val="11"/>
        <color indexed="8"/>
        <rFont val="Starling Serif"/>
        <family val="1"/>
      </rPr>
      <t xml:space="preserve"> in [Castrén 1858: 192].</t>
    </r>
  </si>
  <si>
    <r>
      <t xml:space="preserve">Castrén 1858: 214. Plural form: </t>
    </r>
    <r>
      <rPr>
        <i/>
        <sz val="11"/>
        <color indexed="8"/>
        <rFont val="Starling Serif"/>
        <family val="1"/>
      </rPr>
      <t>šitap-ˈaŋ</t>
    </r>
    <r>
      <rPr>
        <sz val="11"/>
        <color indexed="8"/>
        <rFont val="Starling Serif"/>
        <family val="1"/>
      </rPr>
      <t xml:space="preserve">. Cf. in older sources: </t>
    </r>
    <r>
      <rPr>
        <i/>
        <sz val="11"/>
        <color indexed="8"/>
        <rFont val="Starling Serif"/>
        <family val="1"/>
      </rPr>
      <t>šitabu</t>
    </r>
    <r>
      <rPr>
        <sz val="11"/>
        <color indexed="8"/>
        <rFont val="Starling Serif"/>
        <family val="1"/>
      </rPr>
      <t xml:space="preserve"> (M., Dict., Kl.), </t>
    </r>
    <r>
      <rPr>
        <i/>
        <sz val="11"/>
        <color indexed="8"/>
        <rFont val="Starling Serif"/>
        <family val="1"/>
      </rPr>
      <t>šitabii</t>
    </r>
    <r>
      <rPr>
        <sz val="11"/>
        <color indexed="8"/>
        <rFont val="Starling Serif"/>
        <family val="1"/>
      </rPr>
      <t xml:space="preserve"> (Pal., Dict.), </t>
    </r>
    <r>
      <rPr>
        <i/>
        <sz val="11"/>
        <color indexed="8"/>
        <rFont val="Starling Serif"/>
        <family val="1"/>
      </rPr>
      <t>šitapu</t>
    </r>
    <r>
      <rPr>
        <sz val="11"/>
        <color indexed="8"/>
        <rFont val="Starling Serif"/>
        <family val="1"/>
      </rPr>
      <t xml:space="preserve"> (Kh.) [Verner 1990: 365].</t>
    </r>
  </si>
  <si>
    <r>
      <t xml:space="preserve">Dulzon 1961: 181 (M., Dict., Pal., Kl.). Transcribed as </t>
    </r>
    <r>
      <rPr>
        <i/>
        <sz val="11"/>
        <color indexed="8"/>
        <rFont val="Starling Serif"/>
        <family val="1"/>
      </rPr>
      <t>šenebo</t>
    </r>
    <r>
      <rPr>
        <sz val="11"/>
        <color indexed="8"/>
        <rFont val="Starling Serif"/>
        <family val="1"/>
      </rPr>
      <t xml:space="preserve"> in (Kh.) [Werner 2002: II, 441] - clearly the same word.</t>
    </r>
  </si>
  <si>
    <r>
      <t>S. Starostin 1995: 251 (</t>
    </r>
    <r>
      <rPr>
        <i/>
        <sz val="11"/>
        <color indexed="8"/>
        <rFont val="Starling Serif"/>
        <family val="1"/>
      </rPr>
      <t>*p[u]-</t>
    </r>
    <r>
      <rPr>
        <sz val="11"/>
        <color indexed="8"/>
        <rFont val="Starling Serif"/>
        <family val="1"/>
      </rPr>
      <t xml:space="preserve">). Alternately reconstructed as </t>
    </r>
    <r>
      <rPr>
        <i/>
        <sz val="11"/>
        <color indexed="8"/>
        <rFont val="Starling Serif"/>
        <family val="1"/>
      </rPr>
      <t>*pʰu</t>
    </r>
    <r>
      <rPr>
        <sz val="11"/>
        <color indexed="8"/>
        <rFont val="Starling Serif"/>
        <family val="1"/>
      </rPr>
      <t xml:space="preserve"> in [Werner 2002: I, 332]. </t>
    </r>
    <r>
      <rPr>
        <u val="single"/>
        <sz val="11"/>
        <color indexed="8"/>
        <rFont val="Starling Serif"/>
        <family val="1"/>
      </rPr>
      <t>Distribution</t>
    </r>
    <r>
      <rPr>
        <sz val="11"/>
        <color indexed="8"/>
        <rFont val="Starling Serif"/>
        <family val="1"/>
      </rPr>
      <t xml:space="preserve">: Preserved in Ket-Yugh and Pumpokol. </t>
    </r>
    <r>
      <rPr>
        <u val="single"/>
        <sz val="11"/>
        <color indexed="8"/>
        <rFont val="Starling Serif"/>
        <family val="1"/>
      </rPr>
      <t>Replacements</t>
    </r>
    <r>
      <rPr>
        <sz val="11"/>
        <color indexed="8"/>
        <rFont val="Starling Serif"/>
        <family val="1"/>
      </rPr>
      <t xml:space="preserve">: Kott </t>
    </r>
    <r>
      <rPr>
        <i/>
        <sz val="11"/>
        <color indexed="8"/>
        <rFont val="Starling Serif"/>
        <family val="1"/>
      </rPr>
      <t>šitap</t>
    </r>
    <r>
      <rPr>
        <sz val="11"/>
        <color indexed="8"/>
        <rFont val="Starling Serif"/>
        <family val="1"/>
      </rPr>
      <t xml:space="preserve"> ~ </t>
    </r>
    <r>
      <rPr>
        <i/>
        <sz val="11"/>
        <color indexed="8"/>
        <rFont val="Starling Serif"/>
        <family val="1"/>
      </rPr>
      <t>šitabu</t>
    </r>
    <r>
      <rPr>
        <sz val="11"/>
        <color indexed="8"/>
        <rFont val="Starling Serif"/>
        <family val="1"/>
      </rPr>
      <t xml:space="preserve"> and Arin </t>
    </r>
    <r>
      <rPr>
        <i/>
        <sz val="11"/>
        <color indexed="8"/>
        <rFont val="Starling Serif"/>
        <family val="1"/>
      </rPr>
      <t>šenougbu</t>
    </r>
    <r>
      <rPr>
        <sz val="11"/>
        <color indexed="8"/>
        <rFont val="Starling Serif"/>
        <family val="1"/>
      </rPr>
      <t xml:space="preserve"> ~ </t>
    </r>
    <r>
      <rPr>
        <i/>
        <sz val="11"/>
        <color indexed="8"/>
        <rFont val="Starling Serif"/>
        <family val="1"/>
      </rPr>
      <t>šenebu</t>
    </r>
    <r>
      <rPr>
        <sz val="11"/>
        <color indexed="8"/>
        <rFont val="Starling Serif"/>
        <family val="1"/>
      </rPr>
      <t xml:space="preserve"> are forms that are quite probably etymologically connected, even if the second consonant in this complex structure remains undecipherable. They are, furthermore, phonetically similar to Ket </t>
    </r>
    <r>
      <rPr>
        <i/>
        <sz val="11"/>
        <color indexed="8"/>
        <rFont val="Starling Serif"/>
        <family val="1"/>
      </rPr>
      <t>sʸɛdap</t>
    </r>
    <r>
      <rPr>
        <sz val="11"/>
        <color indexed="8"/>
        <rFont val="Starling Serif"/>
        <family val="1"/>
      </rPr>
      <t xml:space="preserve"> 'spleen; pancreas' [Werner 2002: II, 186], and also correspond well enough except for the second consonant. It is possible that all of these forms reflect an original compound structure with a non-trivial consonant cluster (on a morphemic boundary?), which is why the resulting correspondences are relatively unique. If the Arin form, in particular, may be interpreted as an obscure way of transcribing something like </t>
    </r>
    <r>
      <rPr>
        <i/>
        <sz val="11"/>
        <color indexed="8"/>
        <rFont val="Starling Serif"/>
        <family val="1"/>
      </rPr>
      <t>*senəŋ-bu</t>
    </r>
    <r>
      <rPr>
        <sz val="11"/>
        <color indexed="8"/>
        <rFont val="Starling Serif"/>
        <family val="1"/>
      </rPr>
      <t xml:space="preserve">, it could be seen as a historical collocation of </t>
    </r>
    <r>
      <rPr>
        <i/>
        <sz val="11"/>
        <color indexed="8"/>
        <rFont val="Starling Serif"/>
        <family val="1"/>
      </rPr>
      <t>*seŋ/Vn/</t>
    </r>
    <r>
      <rPr>
        <sz val="11"/>
        <color indexed="8"/>
        <rFont val="Starling Serif"/>
        <family val="1"/>
      </rPr>
      <t xml:space="preserve"> 'liver' [S. Starostin 1995: 272] + </t>
    </r>
    <r>
      <rPr>
        <i/>
        <sz val="11"/>
        <color indexed="8"/>
        <rFont val="Starling Serif"/>
        <family val="1"/>
      </rPr>
      <t>*pu</t>
    </r>
    <r>
      <rPr>
        <sz val="11"/>
        <color indexed="8"/>
        <rFont val="Starling Serif"/>
        <family val="1"/>
      </rPr>
      <t xml:space="preserve"> 'heart'. But this analysis is not so well applicable to the Kott form, since it does not explain denasalization of the word-medial resonant. Altogether, evidence for the presence of the original </t>
    </r>
    <r>
      <rPr>
        <i/>
        <sz val="11"/>
        <color indexed="8"/>
        <rFont val="Starling Serif"/>
        <family val="1"/>
      </rPr>
      <t>*pu</t>
    </r>
    <r>
      <rPr>
        <sz val="11"/>
        <color indexed="8"/>
        <rFont val="Starling Serif"/>
        <family val="1"/>
      </rPr>
      <t xml:space="preserve"> 'heart' somewhere within this stem is scarce. </t>
    </r>
    <r>
      <rPr>
        <u val="single"/>
        <sz val="11"/>
        <color indexed="8"/>
        <rFont val="Starling Serif"/>
        <family val="1"/>
      </rPr>
      <t>Reconstruction shape</t>
    </r>
    <r>
      <rPr>
        <sz val="11"/>
        <color indexed="8"/>
        <rFont val="Starling Serif"/>
        <family val="1"/>
      </rPr>
      <t xml:space="preserve">: Correspondences are regular. </t>
    </r>
    <r>
      <rPr>
        <u val="single"/>
        <sz val="11"/>
        <color indexed="8"/>
        <rFont val="Starling Serif"/>
        <family val="1"/>
      </rPr>
      <t>Semantics and structure</t>
    </r>
    <r>
      <rPr>
        <sz val="11"/>
        <color indexed="8"/>
        <rFont val="Starling Serif"/>
        <family val="1"/>
      </rPr>
      <t xml:space="preserve">: It is not a certified fact, despite the confidence in [S. Starostin 1995: 251], that Ket-Yugh / Pumpokol </t>
    </r>
    <r>
      <rPr>
        <i/>
        <sz val="11"/>
        <color indexed="8"/>
        <rFont val="Starling Serif"/>
        <family val="1"/>
      </rPr>
      <t>*pu</t>
    </r>
    <r>
      <rPr>
        <sz val="11"/>
        <color indexed="8"/>
        <rFont val="Starling Serif"/>
        <family val="1"/>
      </rPr>
      <t xml:space="preserve"> 'heart' is etymologically connected with </t>
    </r>
    <r>
      <rPr>
        <i/>
        <sz val="11"/>
        <color indexed="8"/>
        <rFont val="Starling Serif"/>
        <family val="1"/>
      </rPr>
      <t>*pɨy</t>
    </r>
    <r>
      <rPr>
        <sz val="11"/>
        <color indexed="8"/>
        <rFont val="Starling Serif"/>
        <family val="1"/>
      </rPr>
      <t xml:space="preserve"> 'belly' q.v., despite phonetic similarity and semantic proximity. For the time being, it is preferable to judge it as an individual root with a precise Swadesh meaning ('heart') and not a member of any Proto-Yeniseian "word-family".</t>
    </r>
  </si>
  <si>
    <r>
      <t xml:space="preserve">Proto-KY </t>
    </r>
    <r>
      <rPr>
        <i/>
        <sz val="11"/>
        <color indexed="8"/>
        <rFont val="Starling Serif"/>
        <family val="1"/>
      </rPr>
      <t>*qɔʔ</t>
    </r>
    <r>
      <rPr>
        <sz val="11"/>
        <color indexed="8"/>
        <rFont val="Starling Serif"/>
        <family val="1"/>
      </rPr>
      <t xml:space="preserve">, pl. </t>
    </r>
    <r>
      <rPr>
        <i/>
        <sz val="11"/>
        <color indexed="8"/>
        <rFont val="Starling Serif"/>
        <family val="1"/>
      </rPr>
      <t>*qɔʔ-ŋ</t>
    </r>
    <r>
      <rPr>
        <sz val="11"/>
        <color indexed="8"/>
        <rFont val="Starling Serif"/>
        <family val="1"/>
      </rPr>
      <t xml:space="preserve"> 'horn'. In Yugh, there may or may not have been (Werner's data are confusing) a replacement of the sg. form by the plural (dual), with the productive formation of a new plural form in </t>
    </r>
    <r>
      <rPr>
        <i/>
        <sz val="11"/>
        <color indexed="8"/>
        <rFont val="Starling Serif"/>
        <family val="1"/>
      </rPr>
      <t>-ɨn</t>
    </r>
    <r>
      <rPr>
        <sz val="11"/>
        <color indexed="8"/>
        <rFont val="Starling Serif"/>
        <family val="1"/>
      </rPr>
      <t>.</t>
    </r>
  </si>
  <si>
    <r>
      <t xml:space="preserve">Werner 2002: II, 122; Werner 1993: 66. Neuter gender. Plural form: </t>
    </r>
    <r>
      <rPr>
        <i/>
        <sz val="11"/>
        <color indexed="8"/>
        <rFont val="Starling Serif"/>
        <family val="1"/>
      </rPr>
      <t>qɔʔŋ</t>
    </r>
    <r>
      <rPr>
        <sz val="11"/>
        <color indexed="8"/>
        <rFont val="Starling Serif"/>
        <family val="1"/>
      </rPr>
      <t xml:space="preserve"> {</t>
    </r>
    <r>
      <rPr>
        <i/>
        <sz val="11"/>
        <color indexed="8"/>
        <rFont val="Starling Serif"/>
        <family val="1"/>
      </rPr>
      <t>қоʼӈ</t>
    </r>
    <r>
      <rPr>
        <sz val="11"/>
        <color indexed="8"/>
        <rFont val="Starling Serif"/>
        <family val="1"/>
      </rPr>
      <t xml:space="preserve">}. Quoted as </t>
    </r>
    <r>
      <rPr>
        <i/>
        <sz val="11"/>
        <color indexed="8"/>
        <rFont val="Starling Serif"/>
        <family val="1"/>
      </rPr>
      <t>qɔʔ</t>
    </r>
    <r>
      <rPr>
        <i/>
        <vertAlign val="subscript"/>
        <sz val="11"/>
        <color indexed="8"/>
        <rFont val="Starling Serif"/>
        <family val="1"/>
      </rPr>
      <t>2</t>
    </r>
    <r>
      <rPr>
        <sz val="11"/>
        <color indexed="8"/>
        <rFont val="Starling Serif"/>
        <family val="1"/>
      </rPr>
      <t xml:space="preserve">, pl. </t>
    </r>
    <r>
      <rPr>
        <i/>
        <sz val="11"/>
        <color indexed="8"/>
        <rFont val="Starling Serif"/>
        <family val="1"/>
      </rPr>
      <t>qɔʔ-ŋ</t>
    </r>
    <r>
      <rPr>
        <i/>
        <vertAlign val="subscript"/>
        <sz val="11"/>
        <color indexed="8"/>
        <rFont val="Starling Serif"/>
        <family val="1"/>
      </rPr>
      <t>2</t>
    </r>
    <r>
      <rPr>
        <sz val="11"/>
        <color indexed="8"/>
        <rFont val="Starling Serif"/>
        <family val="1"/>
      </rPr>
      <t xml:space="preserve"> ~ </t>
    </r>
    <r>
      <rPr>
        <i/>
        <sz val="11"/>
        <color indexed="8"/>
        <rFont val="Starling Serif"/>
        <family val="1"/>
      </rPr>
      <t>qɔ-ŋ-en</t>
    </r>
    <r>
      <rPr>
        <i/>
        <vertAlign val="subscript"/>
        <sz val="11"/>
        <color indexed="8"/>
        <rFont val="Starling Serif"/>
        <family val="1"/>
      </rPr>
      <t>5</t>
    </r>
    <r>
      <rPr>
        <sz val="11"/>
        <color indexed="8"/>
        <rFont val="Starling Serif"/>
        <family val="1"/>
      </rPr>
      <t xml:space="preserve"> in [Werner 1977: 162]; as </t>
    </r>
    <r>
      <rPr>
        <i/>
        <sz val="11"/>
        <color indexed="8"/>
        <rFont val="Starling Serif"/>
        <family val="1"/>
      </rPr>
      <t>qoʔa</t>
    </r>
    <r>
      <rPr>
        <sz val="11"/>
        <color indexed="8"/>
        <rFont val="Starling Serif"/>
        <family val="1"/>
      </rPr>
      <t xml:space="preserve">, pl. </t>
    </r>
    <r>
      <rPr>
        <i/>
        <sz val="11"/>
        <color indexed="8"/>
        <rFont val="Starling Serif"/>
        <family val="1"/>
      </rPr>
      <t>qoʔa-ŋ</t>
    </r>
    <r>
      <rPr>
        <sz val="11"/>
        <color indexed="8"/>
        <rFont val="Starling Serif"/>
        <family val="1"/>
      </rPr>
      <t xml:space="preserve"> in [Castrén 1858: 170].</t>
    </r>
  </si>
  <si>
    <r>
      <t xml:space="preserve">Werner 2011: 181. Neuter gender. Dual form: </t>
    </r>
    <r>
      <rPr>
        <i/>
        <sz val="11"/>
        <color indexed="8"/>
        <rFont val="Starling Serif"/>
        <family val="1"/>
      </rPr>
      <t>ɔʔ-ŋ</t>
    </r>
    <r>
      <rPr>
        <sz val="11"/>
        <color indexed="8"/>
        <rFont val="Starling Serif"/>
        <family val="1"/>
      </rPr>
      <t xml:space="preserve">, plural form: </t>
    </r>
    <r>
      <rPr>
        <i/>
        <sz val="11"/>
        <color indexed="8"/>
        <rFont val="Starling Serif"/>
        <family val="1"/>
      </rPr>
      <t>ɔŋ-ɨn</t>
    </r>
    <r>
      <rPr>
        <sz val="11"/>
        <color indexed="8"/>
        <rFont val="Starling Serif"/>
        <family val="1"/>
      </rPr>
      <t xml:space="preserve">. It is interesting that in [Werner 1977: 162], the form </t>
    </r>
    <r>
      <rPr>
        <i/>
        <sz val="11"/>
        <color indexed="8"/>
        <rFont val="Starling Serif"/>
        <family val="1"/>
      </rPr>
      <t>ɔʔ-ŋ</t>
    </r>
    <r>
      <rPr>
        <i/>
        <vertAlign val="subscript"/>
        <sz val="11"/>
        <color indexed="8"/>
        <rFont val="Starling Serif"/>
        <family val="1"/>
      </rPr>
      <t>2</t>
    </r>
    <r>
      <rPr>
        <sz val="11"/>
        <color indexed="8"/>
        <rFont val="Starling Serif"/>
        <family val="1"/>
      </rPr>
      <t xml:space="preserve"> is actually listed as singular 'horn', and the form </t>
    </r>
    <r>
      <rPr>
        <i/>
        <sz val="11"/>
        <color indexed="8"/>
        <rFont val="Starling Serif"/>
        <family val="1"/>
      </rPr>
      <t>ɔŋ-ɨn</t>
    </r>
    <r>
      <rPr>
        <i/>
        <vertAlign val="subscript"/>
        <sz val="11"/>
        <color indexed="8"/>
        <rFont val="Starling Serif"/>
        <family val="1"/>
      </rPr>
      <t>5</t>
    </r>
    <r>
      <rPr>
        <sz val="11"/>
        <color indexed="8"/>
        <rFont val="Starling Serif"/>
        <family val="1"/>
      </rPr>
      <t xml:space="preserve"> as plural 'horns' (with no distinction between "proper" plural and dual); neither is there any mention of Yugh sg. </t>
    </r>
    <r>
      <rPr>
        <i/>
        <sz val="11"/>
        <color indexed="8"/>
        <rFont val="Starling Serif"/>
        <family val="1"/>
      </rPr>
      <t>ɔʔ</t>
    </r>
    <r>
      <rPr>
        <sz val="11"/>
        <color indexed="8"/>
        <rFont val="Starling Serif"/>
        <family val="1"/>
      </rPr>
      <t xml:space="preserve"> in [Werner 2002: II, 122].</t>
    </r>
  </si>
  <si>
    <r>
      <t xml:space="preserve">Castrén 1858: 207. Genitive: </t>
    </r>
    <r>
      <rPr>
        <i/>
        <sz val="11"/>
        <color indexed="8"/>
        <rFont val="Starling Serif"/>
        <family val="1"/>
      </rPr>
      <t>hau-ʔi</t>
    </r>
    <r>
      <rPr>
        <sz val="11"/>
        <color indexed="8"/>
        <rFont val="Starling Serif"/>
        <family val="1"/>
      </rPr>
      <t xml:space="preserve">, plural form: </t>
    </r>
    <r>
      <rPr>
        <i/>
        <sz val="11"/>
        <color indexed="8"/>
        <rFont val="Starling Serif"/>
        <family val="1"/>
      </rPr>
      <t>hoː-k-ŋ</t>
    </r>
    <r>
      <rPr>
        <sz val="11"/>
        <color indexed="8"/>
        <rFont val="Starling Serif"/>
        <family val="1"/>
      </rPr>
      <t>. Polysemy: 'horn / thumb / big toe'.</t>
    </r>
  </si>
  <si>
    <r>
      <t>S. Starostin 1995: 303 (</t>
    </r>
    <r>
      <rPr>
        <i/>
        <sz val="11"/>
        <color indexed="8"/>
        <rFont val="Starling Serif"/>
        <family val="1"/>
      </rPr>
      <t>*ɔʔ</t>
    </r>
    <r>
      <rPr>
        <sz val="11"/>
        <color indexed="8"/>
        <rFont val="Starling Serif"/>
        <family val="1"/>
      </rPr>
      <t xml:space="preserve">). Alternately reconstructed as </t>
    </r>
    <r>
      <rPr>
        <i/>
        <sz val="11"/>
        <color indexed="8"/>
        <rFont val="Starling Serif"/>
        <family val="1"/>
      </rPr>
      <t>*qoʔ</t>
    </r>
    <r>
      <rPr>
        <sz val="11"/>
        <color indexed="8"/>
        <rFont val="Starling Serif"/>
        <family val="1"/>
      </rPr>
      <t xml:space="preserve"> in [Werner 2002: II, 122]. </t>
    </r>
    <r>
      <rPr>
        <u val="single"/>
        <sz val="11"/>
        <color indexed="8"/>
        <rFont val="Starling Serif"/>
        <family val="1"/>
      </rPr>
      <t>Distribution</t>
    </r>
    <r>
      <rPr>
        <sz val="11"/>
        <color indexed="8"/>
        <rFont val="Starling Serif"/>
        <family val="1"/>
      </rPr>
      <t xml:space="preserve">: Preserved in all daughter languages where attested, but not found in Arin or Pumpokol. </t>
    </r>
    <r>
      <rPr>
        <u val="single"/>
        <sz val="11"/>
        <color indexed="8"/>
        <rFont val="Starling Serif"/>
        <family val="1"/>
      </rPr>
      <t>Reconstruction shape</t>
    </r>
    <r>
      <rPr>
        <sz val="11"/>
        <color indexed="8"/>
        <rFont val="Starling Serif"/>
        <family val="1"/>
      </rPr>
      <t xml:space="preserve">: Correspondences are generally regular, although the diphthong </t>
    </r>
    <r>
      <rPr>
        <i/>
        <sz val="11"/>
        <color indexed="8"/>
        <rFont val="Starling Serif"/>
        <family val="1"/>
      </rPr>
      <t>-au</t>
    </r>
    <r>
      <rPr>
        <sz val="11"/>
        <color indexed="8"/>
        <rFont val="Starling Serif"/>
        <family val="1"/>
      </rPr>
      <t xml:space="preserve"> in Kott is somewhat strange.</t>
    </r>
  </si>
  <si>
    <r>
      <t xml:space="preserve">Proto-KY </t>
    </r>
    <r>
      <rPr>
        <i/>
        <sz val="11"/>
        <color indexed="8"/>
        <rFont val="Starling Serif"/>
        <family val="1"/>
      </rPr>
      <t>*ʔad</t>
    </r>
    <r>
      <rPr>
        <sz val="11"/>
        <color indexed="8"/>
        <rFont val="Starling Serif"/>
        <family val="1"/>
      </rPr>
      <t xml:space="preserve"> 'I' (opposed to the possessive stem </t>
    </r>
    <r>
      <rPr>
        <i/>
        <sz val="11"/>
        <color indexed="8"/>
        <rFont val="Starling Serif"/>
        <family val="1"/>
      </rPr>
      <t>*ʔab-</t>
    </r>
    <r>
      <rPr>
        <sz val="11"/>
        <color indexed="8"/>
        <rFont val="Starling Serif"/>
        <family val="1"/>
      </rPr>
      <t xml:space="preserve"> 'my').</t>
    </r>
  </si>
  <si>
    <r>
      <t xml:space="preserve">Werner 2002: I, 72; Werner 1993: 20. Positional variants include </t>
    </r>
    <r>
      <rPr>
        <i/>
        <sz val="11"/>
        <color indexed="8"/>
        <rFont val="Starling Serif"/>
        <family val="1"/>
      </rPr>
      <t>arʸ</t>
    </r>
    <r>
      <rPr>
        <sz val="11"/>
        <color indexed="8"/>
        <rFont val="Starling Serif"/>
        <family val="1"/>
      </rPr>
      <t xml:space="preserve"> ~ </t>
    </r>
    <r>
      <rPr>
        <i/>
        <sz val="11"/>
        <color indexed="8"/>
        <rFont val="Starling Serif"/>
        <family val="1"/>
      </rPr>
      <t>ad</t>
    </r>
    <r>
      <rPr>
        <sz val="11"/>
        <color indexed="8"/>
        <rFont val="Starling Serif"/>
        <family val="1"/>
      </rPr>
      <t xml:space="preserve"> ~ </t>
    </r>
    <r>
      <rPr>
        <i/>
        <sz val="11"/>
        <color indexed="8"/>
        <rFont val="Starling Serif"/>
        <family val="1"/>
      </rPr>
      <t>äˑ</t>
    </r>
    <r>
      <rPr>
        <sz val="11"/>
        <color indexed="8"/>
        <rFont val="Starling Serif"/>
        <family val="1"/>
      </rPr>
      <t xml:space="preserve">. Declinable personal pronoun with the same root throughout the paradigm. The possessive pronoun, represented by an etymologically different stem </t>
    </r>
    <r>
      <rPr>
        <i/>
        <sz val="11"/>
        <color indexed="8"/>
        <rFont val="Starling Serif"/>
        <family val="1"/>
      </rPr>
      <t>ab</t>
    </r>
    <r>
      <rPr>
        <sz val="11"/>
        <color indexed="8"/>
        <rFont val="Starling Serif"/>
        <family val="1"/>
      </rPr>
      <t xml:space="preserve"> (~ </t>
    </r>
    <r>
      <rPr>
        <i/>
        <sz val="11"/>
        <color indexed="8"/>
        <rFont val="Starling Serif"/>
        <family val="1"/>
      </rPr>
      <t>ap</t>
    </r>
    <r>
      <rPr>
        <sz val="11"/>
        <color indexed="8"/>
        <rFont val="Starling Serif"/>
        <family val="1"/>
      </rPr>
      <t xml:space="preserve"> ~ </t>
    </r>
    <r>
      <rPr>
        <i/>
        <sz val="11"/>
        <color indexed="8"/>
        <rFont val="Starling Serif"/>
        <family val="1"/>
      </rPr>
      <t>av</t>
    </r>
    <r>
      <rPr>
        <sz val="11"/>
        <color indexed="8"/>
        <rFont val="Starling Serif"/>
        <family val="1"/>
      </rPr>
      <t xml:space="preserve">) [Werner 2002: I, 11], is not eligible for inclusion. Quoted as </t>
    </r>
    <r>
      <rPr>
        <i/>
        <sz val="11"/>
        <color indexed="8"/>
        <rFont val="Starling Serif"/>
        <family val="1"/>
      </rPr>
      <t>aˑt</t>
    </r>
    <r>
      <rPr>
        <i/>
        <vertAlign val="subscript"/>
        <sz val="11"/>
        <color indexed="8"/>
        <rFont val="Starling Serif"/>
        <family val="1"/>
      </rPr>
      <t>1</t>
    </r>
    <r>
      <rPr>
        <sz val="11"/>
        <color indexed="8"/>
        <rFont val="Starling Serif"/>
        <family val="1"/>
      </rPr>
      <t xml:space="preserve"> ~ </t>
    </r>
    <r>
      <rPr>
        <i/>
        <sz val="11"/>
        <color indexed="8"/>
        <rFont val="Starling Serif"/>
        <family val="1"/>
      </rPr>
      <t>aˑ</t>
    </r>
    <r>
      <rPr>
        <i/>
        <vertAlign val="subscript"/>
        <sz val="11"/>
        <color indexed="8"/>
        <rFont val="Starling Serif"/>
        <family val="1"/>
      </rPr>
      <t>1</t>
    </r>
    <r>
      <rPr>
        <sz val="11"/>
        <color indexed="8"/>
        <rFont val="Starling Serif"/>
        <family val="1"/>
      </rPr>
      <t xml:space="preserve"> in [Werner 1977: 136]; as </t>
    </r>
    <r>
      <rPr>
        <i/>
        <sz val="11"/>
        <color indexed="8"/>
        <rFont val="Starling Serif"/>
        <family val="1"/>
      </rPr>
      <t>aːde</t>
    </r>
    <r>
      <rPr>
        <sz val="11"/>
        <color indexed="8"/>
        <rFont val="Starling Serif"/>
        <family val="1"/>
      </rPr>
      <t xml:space="preserve"> in [Castrén 1858: 159].</t>
    </r>
  </si>
  <si>
    <r>
      <t xml:space="preserve">Werner 2011: 183. Declinable personal pronoun with the same root throughout the paradigm. The possessive pronoun, represented by an etymologically different stem </t>
    </r>
    <r>
      <rPr>
        <i/>
        <sz val="11"/>
        <color indexed="8"/>
        <rFont val="Starling Serif"/>
        <family val="1"/>
      </rPr>
      <t>ab</t>
    </r>
    <r>
      <rPr>
        <sz val="11"/>
        <color indexed="8"/>
        <rFont val="Starling Serif"/>
        <family val="1"/>
      </rPr>
      <t xml:space="preserve"> (~ </t>
    </r>
    <r>
      <rPr>
        <i/>
        <sz val="11"/>
        <color indexed="8"/>
        <rFont val="Starling Serif"/>
        <family val="1"/>
      </rPr>
      <t>ap</t>
    </r>
    <r>
      <rPr>
        <sz val="11"/>
        <color indexed="8"/>
        <rFont val="Starling Serif"/>
        <family val="1"/>
      </rPr>
      <t xml:space="preserve">) [Werner 2011: 183], is not eligible for inclusion. Quoted as </t>
    </r>
    <r>
      <rPr>
        <i/>
        <sz val="11"/>
        <color indexed="8"/>
        <rFont val="Starling Serif"/>
        <family val="1"/>
      </rPr>
      <t>at</t>
    </r>
    <r>
      <rPr>
        <i/>
        <vertAlign val="subscript"/>
        <sz val="11"/>
        <color indexed="8"/>
        <rFont val="Starling Serif"/>
        <family val="1"/>
      </rPr>
      <t>1</t>
    </r>
    <r>
      <rPr>
        <sz val="11"/>
        <color indexed="8"/>
        <rFont val="Starling Serif"/>
        <family val="1"/>
      </rPr>
      <t xml:space="preserve"> in [Werner 1977: 136].</t>
    </r>
  </si>
  <si>
    <r>
      <t xml:space="preserve">Castrén 1858: 195. Cf. </t>
    </r>
    <r>
      <rPr>
        <i/>
        <sz val="11"/>
        <color indexed="8"/>
        <rFont val="Starling Serif"/>
        <family val="1"/>
      </rPr>
      <t>a-n-še</t>
    </r>
    <r>
      <rPr>
        <sz val="11"/>
        <color indexed="8"/>
        <rFont val="Starling Serif"/>
        <family val="1"/>
      </rPr>
      <t xml:space="preserve"> 'my(own)' [Castrén 1858: 198]; </t>
    </r>
    <r>
      <rPr>
        <i/>
        <sz val="11"/>
        <color indexed="8"/>
        <rFont val="Starling Serif"/>
        <family val="1"/>
      </rPr>
      <t>m-in-šo</t>
    </r>
    <r>
      <rPr>
        <sz val="11"/>
        <color indexed="8"/>
        <rFont val="Starling Serif"/>
        <family val="1"/>
      </rPr>
      <t xml:space="preserve"> 'my' (formed from </t>
    </r>
    <r>
      <rPr>
        <i/>
        <sz val="11"/>
        <color indexed="8"/>
        <rFont val="Starling Serif"/>
        <family val="1"/>
      </rPr>
      <t>m-</t>
    </r>
    <r>
      <rPr>
        <sz val="11"/>
        <color indexed="8"/>
        <rFont val="Starling Serif"/>
        <family val="1"/>
      </rPr>
      <t>, an entirely different stem).</t>
    </r>
  </si>
  <si>
    <r>
      <t xml:space="preserve">Dulzon 1961: 189 (M., Dict., Kl.). Also quoted as </t>
    </r>
    <r>
      <rPr>
        <i/>
        <sz val="11"/>
        <color indexed="8"/>
        <rFont val="Starling Serif"/>
        <family val="1"/>
      </rPr>
      <t>ä</t>
    </r>
    <r>
      <rPr>
        <sz val="11"/>
        <color indexed="8"/>
        <rFont val="Starling Serif"/>
        <family val="1"/>
      </rPr>
      <t xml:space="preserve"> in (Kl.).</t>
    </r>
  </si>
  <si>
    <r>
      <t xml:space="preserve">S. Starostin 1995: 185. Alternately reconstructed as </t>
    </r>
    <r>
      <rPr>
        <i/>
        <sz val="11"/>
        <color indexed="8"/>
        <rFont val="Starling Serif"/>
        <family val="1"/>
      </rPr>
      <t>*ad/ə/</t>
    </r>
    <r>
      <rPr>
        <sz val="11"/>
        <color indexed="8"/>
        <rFont val="Starling Serif"/>
        <family val="1"/>
      </rPr>
      <t xml:space="preserve"> ~ </t>
    </r>
    <r>
      <rPr>
        <i/>
        <sz val="11"/>
        <color indexed="8"/>
        <rFont val="Starling Serif"/>
        <family val="1"/>
      </rPr>
      <t>*adʸ/ə/</t>
    </r>
    <r>
      <rPr>
        <sz val="11"/>
        <color indexed="8"/>
        <rFont val="Starling Serif"/>
        <family val="1"/>
      </rPr>
      <t xml:space="preserve"> in [Werner 2002: I, 72].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Reconstruction of the final consonant is questionable. The correspondence "Ket-Yugh + Pumpokol </t>
    </r>
    <r>
      <rPr>
        <i/>
        <sz val="11"/>
        <color indexed="8"/>
        <rFont val="Starling Serif"/>
        <family val="1"/>
      </rPr>
      <t>*-d</t>
    </r>
    <r>
      <rPr>
        <sz val="11"/>
        <color indexed="8"/>
        <rFont val="Starling Serif"/>
        <family val="1"/>
      </rPr>
      <t xml:space="preserve"> : Kott-Arin </t>
    </r>
    <r>
      <rPr>
        <i/>
        <sz val="11"/>
        <color indexed="8"/>
        <rFont val="Starling Serif"/>
        <family val="1"/>
      </rPr>
      <t>*-y</t>
    </r>
    <r>
      <rPr>
        <sz val="11"/>
        <color indexed="8"/>
        <rFont val="Starling Serif"/>
        <family val="1"/>
      </rPr>
      <t xml:space="preserve">" is interpreted by S. Starostin as a reflexation of the rare Proto-Yeniseian phoneme </t>
    </r>
    <r>
      <rPr>
        <i/>
        <sz val="11"/>
        <color indexed="8"/>
        <rFont val="Starling Serif"/>
        <family val="1"/>
      </rPr>
      <t>*-ʒ</t>
    </r>
    <r>
      <rPr>
        <sz val="11"/>
        <color indexed="8"/>
        <rFont val="Starling Serif"/>
        <family val="1"/>
      </rPr>
      <t xml:space="preserve"> in word-final position, but in reality it is practically indistinguishable from word-final </t>
    </r>
    <r>
      <rPr>
        <i/>
        <sz val="11"/>
        <color indexed="8"/>
        <rFont val="Starling Serif"/>
        <family val="1"/>
      </rPr>
      <t>*-ǯ</t>
    </r>
    <r>
      <rPr>
        <sz val="11"/>
        <color indexed="8"/>
        <rFont val="Starling Serif"/>
        <family val="1"/>
      </rPr>
      <t xml:space="preserve">, so that the reconstruction might ultimately be amended to </t>
    </r>
    <r>
      <rPr>
        <i/>
        <sz val="11"/>
        <color indexed="8"/>
        <rFont val="Starling Serif"/>
        <family val="1"/>
      </rPr>
      <t>*ʔaǯ</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The protoform </t>
    </r>
    <r>
      <rPr>
        <i/>
        <sz val="11"/>
        <color indexed="8"/>
        <rFont val="Starling Serif"/>
        <family val="1"/>
      </rPr>
      <t>*ʔaʒ</t>
    </r>
    <r>
      <rPr>
        <sz val="11"/>
        <color indexed="8"/>
        <rFont val="Starling Serif"/>
        <family val="1"/>
      </rPr>
      <t xml:space="preserve"> (or </t>
    </r>
    <r>
      <rPr>
        <i/>
        <sz val="11"/>
        <color indexed="8"/>
        <rFont val="Starling Serif"/>
        <family val="1"/>
      </rPr>
      <t>*ʔaǯ</t>
    </r>
    <r>
      <rPr>
        <sz val="11"/>
        <color indexed="8"/>
        <rFont val="Starling Serif"/>
        <family val="1"/>
      </rPr>
      <t xml:space="preserve">) reflects the direct stem of the Proto-Yeniseian 1st p. sg. pronoun, and it also served as the basis for certain series of subject and object verbal markers. It is opposed to the indirect (possessive) stem that was, already on the Proto-Yeniseian level, represented by two allomorphs in complementary distribution: </t>
    </r>
    <r>
      <rPr>
        <i/>
        <sz val="11"/>
        <color indexed="8"/>
        <rFont val="Starling Serif"/>
        <family val="1"/>
      </rPr>
      <t>*b-</t>
    </r>
    <r>
      <rPr>
        <sz val="11"/>
        <color indexed="8"/>
        <rFont val="Starling Serif"/>
        <family val="1"/>
      </rPr>
      <t xml:space="preserve"> (word-initially) vs. </t>
    </r>
    <r>
      <rPr>
        <i/>
        <sz val="11"/>
        <color indexed="8"/>
        <rFont val="Starling Serif"/>
        <family val="1"/>
      </rPr>
      <t>*-ŋ</t>
    </r>
    <r>
      <rPr>
        <sz val="11"/>
        <color indexed="8"/>
        <rFont val="Starling Serif"/>
        <family val="1"/>
      </rPr>
      <t xml:space="preserve"> (word-finally); for more details, see [S. Starostin 1995: 205].</t>
    </r>
  </si>
  <si>
    <r>
      <t xml:space="preserve">Proto-KY </t>
    </r>
    <r>
      <rPr>
        <i/>
        <sz val="11"/>
        <color indexed="8"/>
        <rFont val="Starling Serif"/>
        <family val="1"/>
      </rPr>
      <t>*ʔeːy</t>
    </r>
    <r>
      <rPr>
        <sz val="11"/>
        <color indexed="8"/>
        <rFont val="Starling Serif"/>
        <family val="1"/>
      </rPr>
      <t xml:space="preserve"> 'to kill'. A common paradigmatic peculiarity of this verb in Ket-Yugh is that its past tense, instead of the usual productive markers, is formed with the detachable morpheme </t>
    </r>
    <r>
      <rPr>
        <i/>
        <sz val="11"/>
        <color indexed="8"/>
        <rFont val="Starling Serif"/>
        <family val="1"/>
      </rPr>
      <t>*=q(ɔ)=</t>
    </r>
    <r>
      <rPr>
        <sz val="11"/>
        <color indexed="8"/>
        <rFont val="Starling Serif"/>
        <family val="1"/>
      </rPr>
      <t xml:space="preserve">: </t>
    </r>
    <r>
      <rPr>
        <i/>
        <sz val="11"/>
        <color indexed="8"/>
        <rFont val="Starling Serif"/>
        <family val="1"/>
      </rPr>
      <t>*di=qɔ=k=ey</t>
    </r>
    <r>
      <rPr>
        <sz val="11"/>
        <color indexed="8"/>
        <rFont val="Starling Serif"/>
        <family val="1"/>
      </rPr>
      <t xml:space="preserve"> 'I killed you', etc.</t>
    </r>
  </si>
  <si>
    <r>
      <t>*ʔeːy</t>
    </r>
    <r>
      <rPr>
        <sz val="11"/>
        <color indexed="8"/>
        <rFont val="Starling Serif"/>
        <family val="1"/>
      </rPr>
      <t xml:space="preserve"> [</t>
    </r>
    <r>
      <rPr>
        <b/>
        <sz val="11"/>
        <color indexed="8"/>
        <rFont val="Starling Serif"/>
        <family val="1"/>
      </rPr>
      <t>*xeːy</t>
    </r>
    <r>
      <rPr>
        <sz val="11"/>
        <color indexed="8"/>
        <rFont val="Starling Serif"/>
        <family val="1"/>
      </rPr>
      <t>]</t>
    </r>
  </si>
  <si>
    <r>
      <t xml:space="preserve">Werner 2002: I, 226; Werner 1993: 131. Cf. such forms as </t>
    </r>
    <r>
      <rPr>
        <i/>
        <sz val="11"/>
        <color indexed="8"/>
        <rFont val="Starling Serif"/>
        <family val="1"/>
      </rPr>
      <t>d=ˈaŋ-sʸ-ey</t>
    </r>
    <r>
      <rPr>
        <sz val="11"/>
        <color indexed="8"/>
        <rFont val="Starling Serif"/>
        <family val="1"/>
      </rPr>
      <t xml:space="preserve"> 'he kills them', past tense </t>
    </r>
    <r>
      <rPr>
        <i/>
        <sz val="11"/>
        <color indexed="8"/>
        <rFont val="Starling Serif"/>
        <family val="1"/>
      </rPr>
      <t>d=ˈaŋ=ɢ=ey</t>
    </r>
    <r>
      <rPr>
        <sz val="11"/>
        <color indexed="8"/>
        <rFont val="Starling Serif"/>
        <family val="1"/>
      </rPr>
      <t xml:space="preserve">; </t>
    </r>
    <r>
      <rPr>
        <i/>
        <sz val="11"/>
        <color indexed="8"/>
        <rFont val="Starling Serif"/>
        <family val="1"/>
      </rPr>
      <t>dˈu=rʸ=iy</t>
    </r>
    <r>
      <rPr>
        <sz val="11"/>
        <color indexed="8"/>
        <rFont val="Starling Serif"/>
        <family val="1"/>
      </rPr>
      <t xml:space="preserve"> 'he kills me', past tense </t>
    </r>
    <r>
      <rPr>
        <i/>
        <sz val="11"/>
        <color indexed="8"/>
        <rFont val="Starling Serif"/>
        <family val="1"/>
      </rPr>
      <t>t=qˈɔ=rʸ=ey</t>
    </r>
    <r>
      <rPr>
        <sz val="11"/>
        <color indexed="8"/>
        <rFont val="Starling Serif"/>
        <family val="1"/>
      </rPr>
      <t xml:space="preserve">. Quoted as </t>
    </r>
    <r>
      <rPr>
        <i/>
        <sz val="11"/>
        <color indexed="8"/>
        <rFont val="Starling Serif"/>
        <family val="1"/>
      </rPr>
      <t>y</t>
    </r>
    <r>
      <rPr>
        <i/>
        <vertAlign val="subscript"/>
        <sz val="11"/>
        <color indexed="8"/>
        <rFont val="Starling Serif"/>
        <family val="1"/>
      </rPr>
      <t>4</t>
    </r>
    <r>
      <rPr>
        <sz val="11"/>
        <color indexed="8"/>
        <rFont val="Starling Serif"/>
        <family val="1"/>
      </rPr>
      <t xml:space="preserve"> (S.-Imb.) / </t>
    </r>
    <r>
      <rPr>
        <i/>
        <sz val="11"/>
        <color indexed="8"/>
        <rFont val="Starling Serif"/>
        <family val="1"/>
      </rPr>
      <t>ɛːyi</t>
    </r>
    <r>
      <rPr>
        <i/>
        <vertAlign val="subscript"/>
        <sz val="11"/>
        <color indexed="8"/>
        <rFont val="Starling Serif"/>
        <family val="1"/>
      </rPr>
      <t>4</t>
    </r>
    <r>
      <rPr>
        <sz val="11"/>
        <color indexed="8"/>
        <rFont val="Starling Serif"/>
        <family val="1"/>
      </rPr>
      <t xml:space="preserve"> (Kur.) / </t>
    </r>
    <r>
      <rPr>
        <i/>
        <sz val="11"/>
        <color indexed="8"/>
        <rFont val="Starling Serif"/>
        <family val="1"/>
      </rPr>
      <t>ɛːye</t>
    </r>
    <r>
      <rPr>
        <i/>
        <vertAlign val="subscript"/>
        <sz val="11"/>
        <color indexed="8"/>
        <rFont val="Starling Serif"/>
        <family val="1"/>
      </rPr>
      <t>4</t>
    </r>
    <r>
      <rPr>
        <sz val="11"/>
        <color indexed="8"/>
        <rFont val="Starling Serif"/>
        <family val="1"/>
      </rPr>
      <t xml:space="preserve"> ~ </t>
    </r>
    <r>
      <rPr>
        <i/>
        <sz val="11"/>
        <color indexed="8"/>
        <rFont val="Starling Serif"/>
        <family val="1"/>
      </rPr>
      <t>ɛye</t>
    </r>
    <r>
      <rPr>
        <i/>
        <vertAlign val="subscript"/>
        <sz val="11"/>
        <color indexed="8"/>
        <rFont val="Starling Serif"/>
        <family val="1"/>
      </rPr>
      <t>4</t>
    </r>
    <r>
      <rPr>
        <sz val="11"/>
        <color indexed="8"/>
        <rFont val="Starling Serif"/>
        <family val="1"/>
      </rPr>
      <t xml:space="preserve"> (Sur.) in [Werner 1977: 148].     § Contrary to [Werner 2002: II, 123], there is no verb </t>
    </r>
    <r>
      <rPr>
        <i/>
        <sz val="11"/>
        <color indexed="8"/>
        <rFont val="Starling Serif"/>
        <family val="1"/>
      </rPr>
      <t>qɔː</t>
    </r>
    <r>
      <rPr>
        <sz val="11"/>
        <color indexed="8"/>
        <rFont val="Starling Serif"/>
        <family val="1"/>
      </rPr>
      <t xml:space="preserve"> 'to kill' in Ket that could be related to </t>
    </r>
    <r>
      <rPr>
        <i/>
        <sz val="11"/>
        <color indexed="8"/>
        <rFont val="Starling Serif"/>
        <family val="1"/>
      </rPr>
      <t>qɔ-</t>
    </r>
    <r>
      <rPr>
        <sz val="11"/>
        <color indexed="8"/>
        <rFont val="Starling Serif"/>
        <family val="1"/>
      </rPr>
      <t xml:space="preserve"> 'to die' q.v.: the verbal stem </t>
    </r>
    <r>
      <rPr>
        <i/>
        <sz val="11"/>
        <color indexed="8"/>
        <rFont val="Starling Serif"/>
        <family val="1"/>
      </rPr>
      <t>qɔː</t>
    </r>
    <r>
      <rPr>
        <sz val="11"/>
        <color indexed="8"/>
        <rFont val="Starling Serif"/>
        <family val="1"/>
      </rPr>
      <t xml:space="preserve"> means 'to hunt', 'to procure game', etc., but never 'to kill' as such, and there is no internal evidence (and, in fact, very shaky external evidence) that this verb could have ever meant 'to kill'. It is interesting that the morpheme </t>
    </r>
    <r>
      <rPr>
        <i/>
        <sz val="11"/>
        <color indexed="8"/>
        <rFont val="Starling Serif"/>
        <family val="1"/>
      </rPr>
      <t>=qɔ=</t>
    </r>
    <r>
      <rPr>
        <sz val="11"/>
        <color indexed="8"/>
        <rFont val="Starling Serif"/>
        <family val="1"/>
      </rPr>
      <t xml:space="preserve"> (~ </t>
    </r>
    <r>
      <rPr>
        <i/>
        <sz val="11"/>
        <color indexed="8"/>
        <rFont val="Starling Serif"/>
        <family val="1"/>
      </rPr>
      <t>=ɢ=</t>
    </r>
    <r>
      <rPr>
        <sz val="11"/>
        <color indexed="8"/>
        <rFont val="Starling Serif"/>
        <family val="1"/>
      </rPr>
      <t xml:space="preserve">) is encountered in the past tense paradigm of </t>
    </r>
    <r>
      <rPr>
        <i/>
        <sz val="11"/>
        <color indexed="8"/>
        <rFont val="Starling Serif"/>
        <family val="1"/>
      </rPr>
      <t>y</t>
    </r>
    <r>
      <rPr>
        <sz val="11"/>
        <color indexed="8"/>
        <rFont val="Starling Serif"/>
        <family val="1"/>
      </rPr>
      <t xml:space="preserve">, but in this case, it occupies the slot of the past tense marker, and is better treated as a very archaic, "relict" grammatical morpheme. (But even if it can be equated with </t>
    </r>
    <r>
      <rPr>
        <i/>
        <sz val="11"/>
        <color indexed="8"/>
        <rFont val="Starling Serif"/>
        <family val="1"/>
      </rPr>
      <t>qɔ-</t>
    </r>
    <r>
      <rPr>
        <sz val="11"/>
        <color indexed="8"/>
        <rFont val="Starling Serif"/>
        <family val="1"/>
      </rPr>
      <t xml:space="preserve"> 'to die', after an old hypothesis of Ye. Kreynovich, there is still no evidence of it meaning 'kill' per se: the past stem of the verb would simply be interpreted as 'die-kill'). </t>
    </r>
  </si>
  <si>
    <r>
      <t xml:space="preserve">Werner 2011: 302. Cf. paradigmatic forms: 1sg. </t>
    </r>
    <r>
      <rPr>
        <i/>
        <sz val="11"/>
        <color indexed="8"/>
        <rFont val="Starling Serif"/>
        <family val="1"/>
      </rPr>
      <t>diˑ-y-ey</t>
    </r>
    <r>
      <rPr>
        <sz val="11"/>
        <color indexed="8"/>
        <rFont val="Starling Serif"/>
        <family val="1"/>
      </rPr>
      <t xml:space="preserve"> 'I kill', past tense </t>
    </r>
    <r>
      <rPr>
        <i/>
        <sz val="11"/>
        <color indexed="8"/>
        <rFont val="Starling Serif"/>
        <family val="1"/>
      </rPr>
      <t>d=ˈaŋŋ-ey</t>
    </r>
    <r>
      <rPr>
        <sz val="11"/>
        <color indexed="8"/>
        <rFont val="Starling Serif"/>
        <family val="1"/>
      </rPr>
      <t xml:space="preserve">; </t>
    </r>
    <r>
      <rPr>
        <i/>
        <sz val="11"/>
        <color indexed="8"/>
        <rFont val="Starling Serif"/>
        <family val="1"/>
      </rPr>
      <t>dˈu=g=a=y=ey</t>
    </r>
    <r>
      <rPr>
        <sz val="11"/>
        <color indexed="8"/>
        <rFont val="Starling Serif"/>
        <family val="1"/>
      </rPr>
      <t xml:space="preserve"> 'he kills him', past tense </t>
    </r>
    <r>
      <rPr>
        <i/>
        <sz val="11"/>
        <color indexed="8"/>
        <rFont val="Starling Serif"/>
        <family val="1"/>
      </rPr>
      <t>d=ˈa==ey</t>
    </r>
    <r>
      <rPr>
        <sz val="11"/>
        <color indexed="8"/>
        <rFont val="Starling Serif"/>
        <family val="1"/>
      </rPr>
      <t xml:space="preserve">; </t>
    </r>
    <r>
      <rPr>
        <i/>
        <sz val="11"/>
        <color indexed="8"/>
        <rFont val="Starling Serif"/>
        <family val="1"/>
      </rPr>
      <t>d=aŋ=ɨ=s=ey</t>
    </r>
    <r>
      <rPr>
        <sz val="11"/>
        <color indexed="8"/>
        <rFont val="Starling Serif"/>
        <family val="1"/>
      </rPr>
      <t xml:space="preserve"> 'he kills them', past tense </t>
    </r>
    <r>
      <rPr>
        <i/>
        <sz val="11"/>
        <color indexed="8"/>
        <rFont val="Starling Serif"/>
        <family val="1"/>
      </rPr>
      <t>d=aŋ=ŋ=ey</t>
    </r>
    <r>
      <rPr>
        <sz val="11"/>
        <color indexed="8"/>
        <rFont val="Starling Serif"/>
        <family val="1"/>
      </rPr>
      <t xml:space="preserve"> (&lt; </t>
    </r>
    <r>
      <rPr>
        <i/>
        <sz val="11"/>
        <color indexed="8"/>
        <rFont val="Starling Serif"/>
        <family val="1"/>
      </rPr>
      <t>*d=aŋ==ey</t>
    </r>
    <r>
      <rPr>
        <sz val="11"/>
        <color indexed="8"/>
        <rFont val="Starling Serif"/>
        <family val="1"/>
      </rPr>
      <t xml:space="preserve">), etc. Quoted as </t>
    </r>
    <r>
      <rPr>
        <i/>
        <sz val="11"/>
        <color indexed="8"/>
        <rFont val="Starling Serif"/>
        <family val="1"/>
      </rPr>
      <t>ɛʰːy</t>
    </r>
    <r>
      <rPr>
        <i/>
        <vertAlign val="subscript"/>
        <sz val="11"/>
        <color indexed="8"/>
        <rFont val="Starling Serif"/>
        <family val="1"/>
      </rPr>
      <t>4</t>
    </r>
    <r>
      <rPr>
        <sz val="11"/>
        <color indexed="8"/>
        <rFont val="Starling Serif"/>
        <family val="1"/>
      </rPr>
      <t xml:space="preserve"> in [Werner 1977: 148].</t>
    </r>
  </si>
  <si>
    <r>
      <t xml:space="preserve">Castrén 1858: 202. 1st p. sg. Cf. the past tense: </t>
    </r>
    <r>
      <rPr>
        <i/>
        <sz val="11"/>
        <color indexed="8"/>
        <rFont val="Starling Serif"/>
        <family val="1"/>
      </rPr>
      <t>oga-ʔaː-l-a-če-aŋ</t>
    </r>
    <r>
      <rPr>
        <sz val="11"/>
        <color indexed="8"/>
        <rFont val="Starling Serif"/>
        <family val="1"/>
      </rPr>
      <t xml:space="preserve">, imperative: </t>
    </r>
    <r>
      <rPr>
        <i/>
        <sz val="11"/>
        <color indexed="8"/>
        <rFont val="Starling Serif"/>
        <family val="1"/>
      </rPr>
      <t>oga-ʔaː-l-čex</t>
    </r>
    <r>
      <rPr>
        <sz val="11"/>
        <color indexed="8"/>
        <rFont val="Starling Serif"/>
        <family val="1"/>
      </rPr>
      <t xml:space="preserve">, infinitive: </t>
    </r>
    <r>
      <rPr>
        <i/>
        <sz val="11"/>
        <color indexed="8"/>
        <rFont val="Starling Serif"/>
        <family val="1"/>
      </rPr>
      <t>ok-čex</t>
    </r>
    <r>
      <rPr>
        <sz val="11"/>
        <color indexed="8"/>
        <rFont val="Starling Serif"/>
        <family val="1"/>
      </rPr>
      <t>. A compound formation: the second stem (</t>
    </r>
    <r>
      <rPr>
        <i/>
        <sz val="11"/>
        <color indexed="8"/>
        <rFont val="Starling Serif"/>
        <family val="1"/>
      </rPr>
      <t>-če-</t>
    </r>
    <r>
      <rPr>
        <sz val="11"/>
        <color indexed="8"/>
        <rFont val="Starling Serif"/>
        <family val="1"/>
      </rPr>
      <t xml:space="preserve"> / </t>
    </r>
    <r>
      <rPr>
        <i/>
        <sz val="11"/>
        <color indexed="8"/>
        <rFont val="Starling Serif"/>
        <family val="1"/>
      </rPr>
      <t>-čex</t>
    </r>
    <r>
      <rPr>
        <sz val="11"/>
        <color indexed="8"/>
        <rFont val="Starling Serif"/>
        <family val="1"/>
      </rPr>
      <t>) is a frequent formative in verbs denoting forceful action with a sharp object ('to stick', 'to shave', etc.), the first one (</t>
    </r>
    <r>
      <rPr>
        <i/>
        <sz val="11"/>
        <color indexed="8"/>
        <rFont val="Starling Serif"/>
        <family val="1"/>
      </rPr>
      <t>og/a/-</t>
    </r>
    <r>
      <rPr>
        <sz val="11"/>
        <color indexed="8"/>
        <rFont val="Starling Serif"/>
        <family val="1"/>
      </rPr>
      <t xml:space="preserve">) carries the main meaning of 'killing'. Cf. in older sources: </t>
    </r>
    <r>
      <rPr>
        <i/>
        <sz val="11"/>
        <color indexed="8"/>
        <rFont val="Starling Serif"/>
        <family val="1"/>
      </rPr>
      <t>okča git</t>
    </r>
    <r>
      <rPr>
        <sz val="11"/>
        <color indexed="8"/>
        <rFont val="Starling Serif"/>
        <family val="1"/>
      </rPr>
      <t xml:space="preserve"> 'killer' (Kh.) [Verner 1990: 382] (where </t>
    </r>
    <r>
      <rPr>
        <i/>
        <sz val="11"/>
        <color indexed="8"/>
        <rFont val="Starling Serif"/>
        <family val="1"/>
      </rPr>
      <t>git</t>
    </r>
    <r>
      <rPr>
        <sz val="11"/>
        <color indexed="8"/>
        <rFont val="Starling Serif"/>
        <family val="1"/>
      </rPr>
      <t xml:space="preserve"> = 'person' q.v.).</t>
    </r>
  </si>
  <si>
    <r>
      <t xml:space="preserve">S. Starostin 1995: 190. Alternately reconstructed as </t>
    </r>
    <r>
      <rPr>
        <i/>
        <sz val="11"/>
        <color indexed="8"/>
        <rFont val="Starling Serif"/>
        <family val="1"/>
      </rPr>
      <t>*eʔəyə</t>
    </r>
    <r>
      <rPr>
        <sz val="11"/>
        <color indexed="8"/>
        <rFont val="Starling Serif"/>
        <family val="1"/>
      </rPr>
      <t xml:space="preserve"> in [Werner 2002: I, 226]. </t>
    </r>
    <r>
      <rPr>
        <u val="single"/>
        <sz val="11"/>
        <color indexed="8"/>
        <rFont val="Starling Serif"/>
        <family val="1"/>
      </rPr>
      <t>Distribution</t>
    </r>
    <r>
      <rPr>
        <sz val="11"/>
        <color indexed="8"/>
        <rFont val="Starling Serif"/>
        <family val="1"/>
      </rPr>
      <t xml:space="preserve">: Attested only in Ket-Yugh; not attested in either Arin or Pumpokol, and most likely replaced in Kott. </t>
    </r>
    <r>
      <rPr>
        <u val="single"/>
        <sz val="11"/>
        <color indexed="8"/>
        <rFont val="Starling Serif"/>
        <family val="1"/>
      </rPr>
      <t>Replacements</t>
    </r>
    <r>
      <rPr>
        <sz val="11"/>
        <color indexed="8"/>
        <rFont val="Starling Serif"/>
        <family val="1"/>
      </rPr>
      <t xml:space="preserve">: Although formal proof of the Kott equivalent for 'to kill' being less archaic than the one in Ket-Yugh is missing, this scenario is nevertheless more probable than the opposite one, since the Ket-Yugh verb paradigm is simple (not a compound formation) and beset with unique irregularities, whereas in Kott the verb is fully regular and belongs to the "newer" stock of compound formations. If S. Starostin is right in equating Kott </t>
    </r>
    <r>
      <rPr>
        <i/>
        <sz val="11"/>
        <color indexed="8"/>
        <rFont val="Starling Serif"/>
        <family val="1"/>
      </rPr>
      <t>oga-</t>
    </r>
    <r>
      <rPr>
        <sz val="11"/>
        <color indexed="8"/>
        <rFont val="Starling Serif"/>
        <family val="1"/>
      </rPr>
      <t xml:space="preserve"> with Ket </t>
    </r>
    <r>
      <rPr>
        <i/>
        <sz val="11"/>
        <color indexed="8"/>
        <rFont val="Starling Serif"/>
        <family val="1"/>
      </rPr>
      <t>qɔː</t>
    </r>
    <r>
      <rPr>
        <sz val="11"/>
        <color indexed="8"/>
        <rFont val="Starling Serif"/>
        <family val="1"/>
      </rPr>
      <t xml:space="preserve">, Yugh </t>
    </r>
    <r>
      <rPr>
        <i/>
        <sz val="11"/>
        <color indexed="8"/>
        <rFont val="Starling Serif"/>
        <family val="1"/>
      </rPr>
      <t>oː</t>
    </r>
    <r>
      <rPr>
        <sz val="11"/>
        <color indexed="8"/>
        <rFont val="Starling Serif"/>
        <family val="1"/>
      </rPr>
      <t xml:space="preserve"> 'to hunt' &lt; Proto-Yeniseian </t>
    </r>
    <r>
      <rPr>
        <i/>
        <sz val="11"/>
        <color indexed="8"/>
        <rFont val="Starling Serif"/>
        <family val="1"/>
      </rPr>
      <t>*qoːɢV</t>
    </r>
    <r>
      <rPr>
        <sz val="11"/>
        <color indexed="8"/>
        <rFont val="Starling Serif"/>
        <family val="1"/>
      </rPr>
      <t xml:space="preserve"> [YED # 569] (phonetically, the comparison is dubious because of the deletion of the initial consonant in Kott; S. Starostin suggests the possibility of dissimilation), then the Kott compound verb may literally be interpreted as 'to-hunt-pierce'. </t>
    </r>
    <r>
      <rPr>
        <u val="single"/>
        <sz val="11"/>
        <color indexed="8"/>
        <rFont val="Starling Serif"/>
        <family val="1"/>
      </rPr>
      <t>Reconstruction shape</t>
    </r>
    <r>
      <rPr>
        <sz val="11"/>
        <color indexed="8"/>
        <rFont val="Starling Serif"/>
        <family val="1"/>
      </rPr>
      <t xml:space="preserve">: The word is attested only in Ket-Yugh, so the word-initial zero could just as well have been </t>
    </r>
    <r>
      <rPr>
        <i/>
        <sz val="11"/>
        <color indexed="8"/>
        <rFont val="Starling Serif"/>
        <family val="1"/>
      </rPr>
      <t>*x-</t>
    </r>
    <r>
      <rPr>
        <sz val="11"/>
        <color indexed="8"/>
        <rFont val="Starling Serif"/>
        <family val="1"/>
      </rPr>
      <t>.</t>
    </r>
  </si>
  <si>
    <r>
      <t xml:space="preserve">Proto-KY </t>
    </r>
    <r>
      <rPr>
        <i/>
        <sz val="11"/>
        <color indexed="8"/>
        <rFont val="Starling Serif"/>
        <family val="1"/>
      </rPr>
      <t>*bat-pul</t>
    </r>
    <r>
      <rPr>
        <sz val="11"/>
        <color indexed="8"/>
        <rFont val="Starling Serif"/>
        <family val="1"/>
      </rPr>
      <t xml:space="preserve">, pl. </t>
    </r>
    <r>
      <rPr>
        <i/>
        <sz val="11"/>
        <color indexed="8"/>
        <rFont val="Starling Serif"/>
        <family val="1"/>
      </rPr>
      <t>*bat-pul-</t>
    </r>
    <r>
      <rPr>
        <i/>
        <vertAlign val="superscript"/>
        <sz val="11"/>
        <color indexed="8"/>
        <rFont val="Starling Serif"/>
        <family val="1"/>
      </rPr>
      <t>u</t>
    </r>
    <r>
      <rPr>
        <i/>
        <sz val="11"/>
        <color indexed="8"/>
        <rFont val="Starling Serif"/>
        <family val="1"/>
      </rPr>
      <t>ŋ</t>
    </r>
    <r>
      <rPr>
        <sz val="11"/>
        <color indexed="8"/>
        <rFont val="Starling Serif"/>
        <family val="1"/>
      </rPr>
      <t xml:space="preserve"> &lt; </t>
    </r>
    <r>
      <rPr>
        <i/>
        <sz val="11"/>
        <color indexed="8"/>
        <rFont val="Starling Serif"/>
        <family val="1"/>
      </rPr>
      <t>*baʔt</t>
    </r>
    <r>
      <rPr>
        <sz val="11"/>
        <color indexed="8"/>
        <rFont val="Starling Serif"/>
        <family val="1"/>
      </rPr>
      <t xml:space="preserve"> 'joint' + </t>
    </r>
    <r>
      <rPr>
        <i/>
        <sz val="11"/>
        <color indexed="8"/>
        <rFont val="Starling Serif"/>
        <family val="1"/>
      </rPr>
      <t>*bul</t>
    </r>
    <r>
      <rPr>
        <sz val="11"/>
        <color indexed="8"/>
        <rFont val="Starling Serif"/>
        <family val="1"/>
      </rPr>
      <t xml:space="preserve"> 'foot'.</t>
    </r>
  </si>
  <si>
    <r>
      <t xml:space="preserve">Werner 2002: I, 108; Werner 1993: 24. Neuter gender. Plural form: </t>
    </r>
    <r>
      <rPr>
        <i/>
        <sz val="11"/>
        <color indexed="8"/>
        <rFont val="Starling Serif"/>
        <family val="1"/>
      </rPr>
      <t>bˈat-pulʸ-aŋ</t>
    </r>
    <r>
      <rPr>
        <sz val="11"/>
        <color indexed="8"/>
        <rFont val="Starling Serif"/>
        <family val="1"/>
      </rPr>
      <t xml:space="preserve"> {</t>
    </r>
    <r>
      <rPr>
        <i/>
        <sz val="11"/>
        <color indexed="8"/>
        <rFont val="Starling Serif"/>
        <family val="1"/>
      </rPr>
      <t>батпуляӈ</t>
    </r>
    <r>
      <rPr>
        <sz val="11"/>
        <color indexed="8"/>
        <rFont val="Starling Serif"/>
        <family val="1"/>
      </rPr>
      <t xml:space="preserve">}. The second part of this compound form is clearly </t>
    </r>
    <r>
      <rPr>
        <i/>
        <sz val="11"/>
        <color indexed="8"/>
        <rFont val="Starling Serif"/>
        <family val="1"/>
      </rPr>
      <t>buˑlʸ</t>
    </r>
    <r>
      <rPr>
        <sz val="11"/>
        <color indexed="8"/>
        <rFont val="Starling Serif"/>
        <family val="1"/>
      </rPr>
      <t xml:space="preserve"> 'foot' q.v. (reflecting the archaic nature of this compound, since </t>
    </r>
    <r>
      <rPr>
        <i/>
        <sz val="11"/>
        <color indexed="8"/>
        <rFont val="Starling Serif"/>
        <family val="1"/>
      </rPr>
      <t>buˑlʸ</t>
    </r>
    <r>
      <rPr>
        <sz val="11"/>
        <color indexed="8"/>
        <rFont val="Starling Serif"/>
        <family val="1"/>
      </rPr>
      <t xml:space="preserve"> means 'foot' rather than 'leg' in Modern Ket). The first part is equated by Werner with </t>
    </r>
    <r>
      <rPr>
        <i/>
        <sz val="11"/>
        <color indexed="8"/>
        <rFont val="Starling Serif"/>
        <family val="1"/>
      </rPr>
      <t>baˑt</t>
    </r>
    <r>
      <rPr>
        <sz val="11"/>
        <color indexed="8"/>
        <rFont val="Starling Serif"/>
        <family val="1"/>
      </rPr>
      <t xml:space="preserve"> 'face / forehead' [Werner 2002: I, 112], which is semantically plausible. However, a separate word </t>
    </r>
    <r>
      <rPr>
        <i/>
        <sz val="11"/>
        <color indexed="8"/>
        <rFont val="Starling Serif"/>
        <family val="1"/>
      </rPr>
      <t>baʔt</t>
    </r>
    <r>
      <rPr>
        <sz val="11"/>
        <color indexed="8"/>
        <rFont val="Starling Serif"/>
        <family val="1"/>
      </rPr>
      <t xml:space="preserve"> is also attested in the meaning 'joint' (and 'knee' as well) [Werner 2002: I, 108], and it makes more sense to directly interpret 'knee' as 'joint-(of)-leg' rather than 'face-(of)-leg' if there is such a possibility. Quoted as </t>
    </r>
    <r>
      <rPr>
        <i/>
        <sz val="11"/>
        <color indexed="8"/>
        <rFont val="Starling Serif"/>
        <family val="1"/>
      </rPr>
      <t>batpulʸ</t>
    </r>
    <r>
      <rPr>
        <i/>
        <vertAlign val="subscript"/>
        <sz val="11"/>
        <color indexed="8"/>
        <rFont val="Starling Serif"/>
        <family val="1"/>
      </rPr>
      <t>5</t>
    </r>
    <r>
      <rPr>
        <sz val="11"/>
        <color indexed="8"/>
        <rFont val="Starling Serif"/>
        <family val="1"/>
      </rPr>
      <t xml:space="preserve">, pl. </t>
    </r>
    <r>
      <rPr>
        <i/>
        <sz val="11"/>
        <color indexed="8"/>
        <rFont val="Starling Serif"/>
        <family val="1"/>
      </rPr>
      <t>batpulʸ-əŋ</t>
    </r>
    <r>
      <rPr>
        <i/>
        <vertAlign val="subscript"/>
        <sz val="11"/>
        <color indexed="8"/>
        <rFont val="Starling Serif"/>
        <family val="1"/>
      </rPr>
      <t>5</t>
    </r>
    <r>
      <rPr>
        <sz val="11"/>
        <color indexed="8"/>
        <rFont val="Starling Serif"/>
        <family val="1"/>
      </rPr>
      <t xml:space="preserve"> ~ </t>
    </r>
    <r>
      <rPr>
        <i/>
        <sz val="11"/>
        <color indexed="8"/>
        <rFont val="Starling Serif"/>
        <family val="1"/>
      </rPr>
      <t>batpulʸ-əŋ</t>
    </r>
    <r>
      <rPr>
        <i/>
        <vertAlign val="subscript"/>
        <sz val="11"/>
        <color indexed="8"/>
        <rFont val="Starling Serif"/>
        <family val="1"/>
      </rPr>
      <t>6</t>
    </r>
    <r>
      <rPr>
        <sz val="11"/>
        <color indexed="8"/>
        <rFont val="Starling Serif"/>
        <family val="1"/>
      </rPr>
      <t xml:space="preserve"> in [Werner 1977: 138]; as </t>
    </r>
    <r>
      <rPr>
        <i/>
        <sz val="11"/>
        <color indexed="8"/>
        <rFont val="Starling Serif"/>
        <family val="1"/>
      </rPr>
      <t>batpel</t>
    </r>
    <r>
      <rPr>
        <sz val="11"/>
        <color indexed="8"/>
        <rFont val="Starling Serif"/>
        <family val="1"/>
      </rPr>
      <t xml:space="preserve"> ~ </t>
    </r>
    <r>
      <rPr>
        <i/>
        <sz val="11"/>
        <color indexed="8"/>
        <rFont val="Starling Serif"/>
        <family val="1"/>
      </rPr>
      <t>baːtpil</t>
    </r>
    <r>
      <rPr>
        <sz val="11"/>
        <color indexed="8"/>
        <rFont val="Starling Serif"/>
        <family val="1"/>
      </rPr>
      <t xml:space="preserve"> ~ </t>
    </r>
    <r>
      <rPr>
        <i/>
        <sz val="11"/>
        <color indexed="8"/>
        <rFont val="Starling Serif"/>
        <family val="1"/>
      </rPr>
      <t>batl</t>
    </r>
    <r>
      <rPr>
        <sz val="11"/>
        <color indexed="8"/>
        <rFont val="Starling Serif"/>
        <family val="1"/>
      </rPr>
      <t xml:space="preserve">, pl. </t>
    </r>
    <r>
      <rPr>
        <i/>
        <sz val="11"/>
        <color indexed="8"/>
        <rFont val="Starling Serif"/>
        <family val="1"/>
      </rPr>
      <t>batpel-eŋ</t>
    </r>
    <r>
      <rPr>
        <sz val="11"/>
        <color indexed="8"/>
        <rFont val="Starling Serif"/>
        <family val="1"/>
      </rPr>
      <t xml:space="preserve"> in [Castrén 1858: 189].</t>
    </r>
  </si>
  <si>
    <r>
      <t xml:space="preserve">Werner 2011: 195. Neuter gender. Plural form: </t>
    </r>
    <r>
      <rPr>
        <i/>
        <sz val="11"/>
        <color indexed="8"/>
        <rFont val="Starling Serif"/>
        <family val="1"/>
      </rPr>
      <t>bˈat-pɨl-ɨŋ</t>
    </r>
    <r>
      <rPr>
        <sz val="11"/>
        <color indexed="8"/>
        <rFont val="Starling Serif"/>
        <family val="1"/>
      </rPr>
      <t xml:space="preserve"> ~ </t>
    </r>
    <r>
      <rPr>
        <i/>
        <sz val="11"/>
        <color indexed="8"/>
        <rFont val="Starling Serif"/>
        <family val="1"/>
      </rPr>
      <t>bˈat-pul-ɨŋ</t>
    </r>
    <r>
      <rPr>
        <sz val="11"/>
        <color indexed="8"/>
        <rFont val="Starling Serif"/>
        <family val="1"/>
      </rPr>
      <t xml:space="preserve">. Quoted as </t>
    </r>
    <r>
      <rPr>
        <i/>
        <sz val="11"/>
        <color indexed="8"/>
        <rFont val="Starling Serif"/>
        <family val="1"/>
      </rPr>
      <t>batpɨl</t>
    </r>
    <r>
      <rPr>
        <i/>
        <vertAlign val="subscript"/>
        <sz val="11"/>
        <color indexed="8"/>
        <rFont val="Starling Serif"/>
        <family val="1"/>
      </rPr>
      <t>5</t>
    </r>
    <r>
      <rPr>
        <sz val="11"/>
        <color indexed="8"/>
        <rFont val="Starling Serif"/>
        <family val="1"/>
      </rPr>
      <t xml:space="preserve">, pl. </t>
    </r>
    <r>
      <rPr>
        <i/>
        <sz val="11"/>
        <color indexed="8"/>
        <rFont val="Starling Serif"/>
        <family val="1"/>
      </rPr>
      <t>batpɨl-ɨŋ</t>
    </r>
    <r>
      <rPr>
        <i/>
        <vertAlign val="subscript"/>
        <sz val="11"/>
        <color indexed="8"/>
        <rFont val="Starling Serif"/>
        <family val="1"/>
      </rPr>
      <t>6</t>
    </r>
    <r>
      <rPr>
        <sz val="11"/>
        <color indexed="8"/>
        <rFont val="Starling Serif"/>
        <family val="1"/>
      </rPr>
      <t xml:space="preserve"> in [Werner 1977: 138]. See notes on Ket for the word's internal structure.</t>
    </r>
  </si>
  <si>
    <r>
      <t xml:space="preserve">Castrén 1858: 197. Genitive: </t>
    </r>
    <r>
      <rPr>
        <i/>
        <sz val="11"/>
        <color indexed="8"/>
        <rFont val="Starling Serif"/>
        <family val="1"/>
      </rPr>
      <t>arše-i</t>
    </r>
    <r>
      <rPr>
        <sz val="11"/>
        <color indexed="8"/>
        <rFont val="Starling Serif"/>
        <family val="1"/>
      </rPr>
      <t xml:space="preserve">, plural form: </t>
    </r>
    <r>
      <rPr>
        <i/>
        <sz val="11"/>
        <color indexed="8"/>
        <rFont val="Starling Serif"/>
        <family val="1"/>
      </rPr>
      <t>arša-n</t>
    </r>
    <r>
      <rPr>
        <sz val="11"/>
        <color indexed="8"/>
        <rFont val="Starling Serif"/>
        <family val="1"/>
      </rPr>
      <t xml:space="preserve">. The root morpheme seems to be the same as in </t>
    </r>
    <r>
      <rPr>
        <i/>
        <sz val="11"/>
        <color indexed="8"/>
        <rFont val="Starling Serif"/>
        <family val="1"/>
      </rPr>
      <t>araŋ</t>
    </r>
    <r>
      <rPr>
        <sz val="11"/>
        <color indexed="8"/>
        <rFont val="Starling Serif"/>
        <family val="1"/>
      </rPr>
      <t xml:space="preserve"> ~ </t>
    </r>
    <r>
      <rPr>
        <i/>
        <sz val="11"/>
        <color indexed="8"/>
        <rFont val="Starling Serif"/>
        <family val="1"/>
      </rPr>
      <t>araŋ-an</t>
    </r>
    <r>
      <rPr>
        <sz val="11"/>
        <color indexed="8"/>
        <rFont val="Starling Serif"/>
        <family val="1"/>
      </rPr>
      <t xml:space="preserve"> 'limb, joint' [ibid.]. Cf. in older sources: </t>
    </r>
    <r>
      <rPr>
        <i/>
        <sz val="11"/>
        <color indexed="8"/>
        <rFont val="Starling Serif"/>
        <family val="1"/>
      </rPr>
      <t>arši</t>
    </r>
    <r>
      <rPr>
        <sz val="11"/>
        <color indexed="8"/>
        <rFont val="Starling Serif"/>
        <family val="1"/>
      </rPr>
      <t xml:space="preserve"> (Kh.) [Verner 1990: 321].</t>
    </r>
  </si>
  <si>
    <r>
      <t xml:space="preserve">Werner 2002: I, 109. Attested only in (Kh.). Segmentation as </t>
    </r>
    <r>
      <rPr>
        <i/>
        <sz val="11"/>
        <color indexed="8"/>
        <rFont val="Starling Serif"/>
        <family val="1"/>
      </rPr>
      <t>pat-as</t>
    </r>
    <r>
      <rPr>
        <sz val="11"/>
        <color indexed="8"/>
        <rFont val="Starling Serif"/>
        <family val="1"/>
      </rPr>
      <t xml:space="preserve"> is justified through comparison with </t>
    </r>
    <r>
      <rPr>
        <i/>
        <sz val="11"/>
        <color indexed="8"/>
        <rFont val="Starling Serif"/>
        <family val="1"/>
      </rPr>
      <t>karam-pat</t>
    </r>
    <r>
      <rPr>
        <sz val="11"/>
        <color indexed="8"/>
        <rFont val="Starling Serif"/>
        <family val="1"/>
      </rPr>
      <t xml:space="preserve"> 'elbow' (Kh.) [ibid.].</t>
    </r>
  </si>
  <si>
    <r>
      <t xml:space="preserve">S. Starostin 1995: 206. </t>
    </r>
    <r>
      <rPr>
        <u val="single"/>
        <sz val="11"/>
        <color indexed="8"/>
        <rFont val="Starling Serif"/>
        <family val="1"/>
      </rPr>
      <t>Distribution</t>
    </r>
    <r>
      <rPr>
        <sz val="11"/>
        <color indexed="8"/>
        <rFont val="Starling Serif"/>
        <family val="1"/>
      </rPr>
      <t xml:space="preserve">: Preserved everywhere except for Kott; not attested in Pumpokol. </t>
    </r>
    <r>
      <rPr>
        <u val="single"/>
        <sz val="11"/>
        <color indexed="8"/>
        <rFont val="Starling Serif"/>
        <family val="1"/>
      </rPr>
      <t>Replacements</t>
    </r>
    <r>
      <rPr>
        <sz val="11"/>
        <color indexed="8"/>
        <rFont val="Starling Serif"/>
        <family val="1"/>
      </rPr>
      <t xml:space="preserve">: Replaced in Kott with </t>
    </r>
    <r>
      <rPr>
        <i/>
        <sz val="11"/>
        <color indexed="8"/>
        <rFont val="Starling Serif"/>
        <family val="1"/>
      </rPr>
      <t>arša</t>
    </r>
    <r>
      <rPr>
        <sz val="11"/>
        <color indexed="8"/>
        <rFont val="Starling Serif"/>
        <family val="1"/>
      </rPr>
      <t xml:space="preserve">, an etymologically obscure form. S. Starostin segments it as </t>
    </r>
    <r>
      <rPr>
        <i/>
        <sz val="11"/>
        <color indexed="8"/>
        <rFont val="Starling Serif"/>
        <family val="1"/>
      </rPr>
      <t>ar-ša</t>
    </r>
    <r>
      <rPr>
        <sz val="11"/>
        <color indexed="8"/>
        <rFont val="Starling Serif"/>
        <family val="1"/>
      </rPr>
      <t xml:space="preserve"> (probably following the alternate variant </t>
    </r>
    <r>
      <rPr>
        <i/>
        <sz val="11"/>
        <color indexed="8"/>
        <rFont val="Starling Serif"/>
        <family val="1"/>
      </rPr>
      <t>aranšaːn</t>
    </r>
    <r>
      <rPr>
        <sz val="11"/>
        <color indexed="8"/>
        <rFont val="Starling Serif"/>
        <family val="1"/>
      </rPr>
      <t xml:space="preserve">) and compares it with Kott </t>
    </r>
    <r>
      <rPr>
        <i/>
        <sz val="11"/>
        <color indexed="8"/>
        <rFont val="Starling Serif"/>
        <family val="1"/>
      </rPr>
      <t>araŋ</t>
    </r>
    <r>
      <rPr>
        <sz val="11"/>
        <color indexed="8"/>
        <rFont val="Starling Serif"/>
        <family val="1"/>
      </rPr>
      <t xml:space="preserve"> 'joint, limb' &lt; Proto-Yeniseian 'bone' q.v. However, the origins and nature of the component </t>
    </r>
    <r>
      <rPr>
        <i/>
        <sz val="11"/>
        <color indexed="8"/>
        <rFont val="Starling Serif"/>
        <family val="1"/>
      </rPr>
      <t>-ša/n/</t>
    </r>
    <r>
      <rPr>
        <sz val="11"/>
        <color indexed="8"/>
        <rFont val="Starling Serif"/>
        <family val="1"/>
      </rPr>
      <t xml:space="preserve"> still remain unclear under such a scenario; the link with </t>
    </r>
    <r>
      <rPr>
        <i/>
        <sz val="11"/>
        <color indexed="8"/>
        <rFont val="Starling Serif"/>
        <family val="1"/>
      </rPr>
      <t>araŋ</t>
    </r>
    <r>
      <rPr>
        <sz val="11"/>
        <color indexed="8"/>
        <rFont val="Starling Serif"/>
        <family val="1"/>
      </rPr>
      <t xml:space="preserve"> consequently remains without a firm basis. </t>
    </r>
    <r>
      <rPr>
        <u val="single"/>
        <sz val="11"/>
        <color indexed="8"/>
        <rFont val="Starling Serif"/>
        <family val="1"/>
      </rPr>
      <t>Reconstruction shape</t>
    </r>
    <r>
      <rPr>
        <sz val="11"/>
        <color indexed="8"/>
        <rFont val="Starling Serif"/>
        <family val="1"/>
      </rPr>
      <t xml:space="preserve">: All correspondences are regular and trivial. </t>
    </r>
    <r>
      <rPr>
        <u val="single"/>
        <sz val="11"/>
        <color indexed="8"/>
        <rFont val="Starling Serif"/>
        <family val="1"/>
      </rPr>
      <t>Semantics and structure</t>
    </r>
    <r>
      <rPr>
        <sz val="11"/>
        <color indexed="8"/>
        <rFont val="Starling Serif"/>
        <family val="1"/>
      </rPr>
      <t xml:space="preserve">: The root </t>
    </r>
    <r>
      <rPr>
        <i/>
        <sz val="11"/>
        <color indexed="8"/>
        <rFont val="Starling Serif"/>
        <family val="1"/>
      </rPr>
      <t>*baʔt</t>
    </r>
    <r>
      <rPr>
        <sz val="11"/>
        <color indexed="8"/>
        <rFont val="Starling Serif"/>
        <family val="1"/>
      </rPr>
      <t xml:space="preserve"> per se must have had the general meaning 'joint' in Proto-Yeniseian (it is still preserved as such in Ket; see notes on Ket). In Ket-Yugh, the more precise meaning 'knee' was represented by a compound (</t>
    </r>
    <r>
      <rPr>
        <i/>
        <sz val="11"/>
        <color indexed="8"/>
        <rFont val="Starling Serif"/>
        <family val="1"/>
      </rPr>
      <t>*baʔt-pul</t>
    </r>
    <r>
      <rPr>
        <sz val="11"/>
        <color indexed="8"/>
        <rFont val="Starling Serif"/>
        <family val="1"/>
      </rPr>
      <t xml:space="preserve">); in Arin, </t>
    </r>
    <r>
      <rPr>
        <i/>
        <sz val="11"/>
        <color indexed="8"/>
        <rFont val="Starling Serif"/>
        <family val="1"/>
      </rPr>
      <t>pat-as</t>
    </r>
    <r>
      <rPr>
        <sz val="11"/>
        <color indexed="8"/>
        <rFont val="Starling Serif"/>
        <family val="1"/>
      </rPr>
      <t xml:space="preserve"> is a suffixal formation whose second morpheme is not quite clear, but cf. also </t>
    </r>
    <r>
      <rPr>
        <i/>
        <sz val="11"/>
        <color indexed="8"/>
        <rFont val="Starling Serif"/>
        <family val="1"/>
      </rPr>
      <t>karam-pat</t>
    </r>
    <r>
      <rPr>
        <sz val="11"/>
        <color indexed="8"/>
        <rFont val="Starling Serif"/>
        <family val="1"/>
      </rPr>
      <t xml:space="preserve"> 'elbow'. This does not, however, technically prevent us from setting up </t>
    </r>
    <r>
      <rPr>
        <i/>
        <sz val="11"/>
        <color indexed="8"/>
        <rFont val="Starling Serif"/>
        <family val="1"/>
      </rPr>
      <t>*baʔt</t>
    </r>
    <r>
      <rPr>
        <sz val="11"/>
        <color indexed="8"/>
        <rFont val="Starling Serif"/>
        <family val="1"/>
      </rPr>
      <t xml:space="preserve"> as the main bearer of the meaning 'knee' as well for Proto-Yeniseian.</t>
    </r>
  </si>
  <si>
    <r>
      <t xml:space="preserve">Proto-KY </t>
    </r>
    <r>
      <rPr>
        <i/>
        <sz val="11"/>
        <color indexed="8"/>
        <rFont val="Starling Serif"/>
        <family val="1"/>
      </rPr>
      <t>*ʔit-</t>
    </r>
    <r>
      <rPr>
        <sz val="11"/>
        <color indexed="8"/>
        <rFont val="Starling Serif"/>
        <family val="1"/>
      </rPr>
      <t xml:space="preserve"> 'to know'; this morpheme occupies the slot of the first verbal root ("modifier"), but the second slot is occupied by different auxiliary stems in Ket and Yugh.</t>
    </r>
  </si>
  <si>
    <r>
      <t xml:space="preserve">Werner 2002: I, 384; Werner 1993: 50. Infinitive. The paradigm is a composite verb in which the stem </t>
    </r>
    <r>
      <rPr>
        <i/>
        <sz val="11"/>
        <color indexed="8"/>
        <rFont val="Starling Serif"/>
        <family val="1"/>
      </rPr>
      <t>it-</t>
    </r>
    <r>
      <rPr>
        <sz val="11"/>
        <color indexed="8"/>
        <rFont val="Starling Serif"/>
        <family val="1"/>
      </rPr>
      <t xml:space="preserve"> occupies the slot of "modifier", cf. </t>
    </r>
    <r>
      <rPr>
        <i/>
        <sz val="11"/>
        <color indexed="8"/>
        <rFont val="Starling Serif"/>
        <family val="1"/>
      </rPr>
      <t>iˈt-p-ɛ-d-am</t>
    </r>
    <r>
      <rPr>
        <sz val="11"/>
        <color indexed="8"/>
        <rFont val="Starling Serif"/>
        <family val="1"/>
      </rPr>
      <t xml:space="preserve"> 'I know', </t>
    </r>
    <r>
      <rPr>
        <i/>
        <sz val="11"/>
        <color indexed="8"/>
        <rFont val="Starling Serif"/>
        <family val="1"/>
      </rPr>
      <t>ˈit-ku-m</t>
    </r>
    <r>
      <rPr>
        <sz val="11"/>
        <color indexed="8"/>
        <rFont val="Starling Serif"/>
        <family val="1"/>
      </rPr>
      <t xml:space="preserve"> 'you know', </t>
    </r>
    <r>
      <rPr>
        <i/>
        <sz val="11"/>
        <color indexed="8"/>
        <rFont val="Starling Serif"/>
        <family val="1"/>
      </rPr>
      <t>it-a-lʸam</t>
    </r>
    <r>
      <rPr>
        <sz val="11"/>
        <color indexed="8"/>
        <rFont val="Starling Serif"/>
        <family val="1"/>
      </rPr>
      <t xml:space="preserve"> 'he knows', </t>
    </r>
    <r>
      <rPr>
        <i/>
        <sz val="11"/>
        <color indexed="8"/>
        <rFont val="Starling Serif"/>
        <family val="1"/>
      </rPr>
      <t>it-lʸam</t>
    </r>
    <r>
      <rPr>
        <sz val="11"/>
        <color indexed="8"/>
        <rFont val="Starling Serif"/>
        <family val="1"/>
      </rPr>
      <t xml:space="preserve"> (&lt; </t>
    </r>
    <r>
      <rPr>
        <i/>
        <sz val="11"/>
        <color indexed="8"/>
        <rFont val="Starling Serif"/>
        <family val="1"/>
      </rPr>
      <t>*it-i-lʸam</t>
    </r>
    <r>
      <rPr>
        <sz val="11"/>
        <color indexed="8"/>
        <rFont val="Starling Serif"/>
        <family val="1"/>
      </rPr>
      <t xml:space="preserve">) 'she knows', etc. (the second "kernel" stem alternates between </t>
    </r>
    <r>
      <rPr>
        <i/>
        <sz val="11"/>
        <color indexed="8"/>
        <rFont val="Starling Serif"/>
        <family val="1"/>
      </rPr>
      <t>-(a)m</t>
    </r>
    <r>
      <rPr>
        <sz val="11"/>
        <color indexed="8"/>
        <rFont val="Starling Serif"/>
        <family val="1"/>
      </rPr>
      <t xml:space="preserve"> and </t>
    </r>
    <r>
      <rPr>
        <i/>
        <sz val="11"/>
        <color indexed="8"/>
        <rFont val="Starling Serif"/>
        <family val="1"/>
      </rPr>
      <t>-lʸam</t>
    </r>
    <r>
      <rPr>
        <sz val="11"/>
        <color indexed="8"/>
        <rFont val="Starling Serif"/>
        <family val="1"/>
      </rPr>
      <t xml:space="preserve">). The 1st p. sg. form is quoted in [Castrén 1858: 74] as </t>
    </r>
    <r>
      <rPr>
        <i/>
        <sz val="11"/>
        <color indexed="8"/>
        <rFont val="Starling Serif"/>
        <family val="1"/>
      </rPr>
      <t>iet=pɛ-d-ɛm</t>
    </r>
    <r>
      <rPr>
        <sz val="11"/>
        <color indexed="8"/>
        <rFont val="Starling Serif"/>
        <family val="1"/>
      </rPr>
      <t>.</t>
    </r>
  </si>
  <si>
    <r>
      <t>Werner 2011: 342. No infinitive form. The paradigm is structured the same way as in Ket, although the second verbal root is different (</t>
    </r>
    <r>
      <rPr>
        <i/>
        <sz val="11"/>
        <color indexed="8"/>
        <rFont val="Starling Serif"/>
        <family val="1"/>
      </rPr>
      <t>-e</t>
    </r>
    <r>
      <rPr>
        <sz val="11"/>
        <color indexed="8"/>
        <rFont val="Starling Serif"/>
        <family val="1"/>
      </rPr>
      <t xml:space="preserve"> rather than Ket </t>
    </r>
    <r>
      <rPr>
        <i/>
        <sz val="11"/>
        <color indexed="8"/>
        <rFont val="Starling Serif"/>
        <family val="1"/>
      </rPr>
      <t>-am</t>
    </r>
    <r>
      <rPr>
        <sz val="11"/>
        <color indexed="8"/>
        <rFont val="Starling Serif"/>
        <family val="1"/>
      </rPr>
      <t xml:space="preserve">): 1sg. </t>
    </r>
    <r>
      <rPr>
        <i/>
        <sz val="11"/>
        <color indexed="8"/>
        <rFont val="Starling Serif"/>
        <family val="1"/>
      </rPr>
      <t>ˈit-p-a-d-e</t>
    </r>
    <r>
      <rPr>
        <sz val="11"/>
        <color indexed="8"/>
        <rFont val="Starling Serif"/>
        <family val="1"/>
      </rPr>
      <t xml:space="preserve"> 'I know (it)', past tense </t>
    </r>
    <r>
      <rPr>
        <i/>
        <sz val="11"/>
        <color indexed="8"/>
        <rFont val="Starling Serif"/>
        <family val="1"/>
      </rPr>
      <t>it-p-ɔʰː-r-d-e</t>
    </r>
    <r>
      <rPr>
        <sz val="11"/>
        <color indexed="8"/>
        <rFont val="Starling Serif"/>
        <family val="1"/>
      </rPr>
      <t xml:space="preserve">, 2sg. </t>
    </r>
    <r>
      <rPr>
        <i/>
        <sz val="11"/>
        <color indexed="8"/>
        <rFont val="Starling Serif"/>
        <family val="1"/>
      </rPr>
      <t>it-p-a-g-e</t>
    </r>
    <r>
      <rPr>
        <sz val="11"/>
        <color indexed="8"/>
        <rFont val="Starling Serif"/>
        <family val="1"/>
      </rPr>
      <t xml:space="preserve"> 'you know (it)', past tense </t>
    </r>
    <r>
      <rPr>
        <i/>
        <sz val="11"/>
        <color indexed="8"/>
        <rFont val="Starling Serif"/>
        <family val="1"/>
      </rPr>
      <t>it-p-ɔʰː-r-g-e</t>
    </r>
    <r>
      <rPr>
        <sz val="11"/>
        <color indexed="8"/>
        <rFont val="Starling Serif"/>
        <family val="1"/>
      </rPr>
      <t xml:space="preserve">, etc. The 1st p. sg. form is quoted in [Castrén 1858: 74] as </t>
    </r>
    <r>
      <rPr>
        <i/>
        <sz val="11"/>
        <color indexed="8"/>
        <rFont val="Starling Serif"/>
        <family val="1"/>
      </rPr>
      <t>iet=pɛ-d-e</t>
    </r>
    <r>
      <rPr>
        <sz val="11"/>
        <color indexed="8"/>
        <rFont val="Starling Serif"/>
        <family val="1"/>
      </rPr>
      <t>.</t>
    </r>
  </si>
  <si>
    <r>
      <t xml:space="preserve">Castrén 1858: 196. Transcribed as  aːliga, i.e. with prenasalization, which is really just a pronunciation variant of </t>
    </r>
    <r>
      <rPr>
        <i/>
        <sz val="11"/>
        <color indexed="8"/>
        <rFont val="Starling Serif"/>
        <family val="1"/>
      </rPr>
      <t>ŋ=aːliga</t>
    </r>
    <r>
      <rPr>
        <sz val="11"/>
        <color indexed="8"/>
        <rFont val="Starling Serif"/>
        <family val="1"/>
      </rPr>
      <t xml:space="preserve">, where </t>
    </r>
    <r>
      <rPr>
        <i/>
        <sz val="11"/>
        <color indexed="8"/>
        <rFont val="Starling Serif"/>
        <family val="1"/>
      </rPr>
      <t>ŋ=</t>
    </r>
    <r>
      <rPr>
        <sz val="11"/>
        <color indexed="8"/>
        <rFont val="Starling Serif"/>
        <family val="1"/>
      </rPr>
      <t xml:space="preserve"> is the subject prefix of the 1st p. pr. The exact shape of the root is unclear, since no other forms are attested in the paradigm.</t>
    </r>
  </si>
  <si>
    <r>
      <t xml:space="preserve">Not reconstructible. Ket-Yugh </t>
    </r>
    <r>
      <rPr>
        <i/>
        <sz val="11"/>
        <color indexed="8"/>
        <rFont val="Starling Serif"/>
        <family val="1"/>
      </rPr>
      <t>*ʔit-</t>
    </r>
    <r>
      <rPr>
        <sz val="11"/>
        <color indexed="8"/>
        <rFont val="Starling Serif"/>
        <family val="1"/>
      </rPr>
      <t xml:space="preserve"> is probably the best candidate, but even in Ket-Yugh the complex structure of this verb is not thoroughly understood, and it has no external parallels. Kott </t>
    </r>
    <r>
      <rPr>
        <i/>
        <sz val="11"/>
        <color indexed="8"/>
        <rFont val="Starling Serif"/>
        <family val="1"/>
      </rPr>
      <t>ŋ=aːliga</t>
    </r>
    <r>
      <rPr>
        <sz val="11"/>
        <color indexed="8"/>
        <rFont val="Starling Serif"/>
        <family val="1"/>
      </rPr>
      <t>, structured more like a nominal than a verbal formation, is even more obscure. For the moment, we prefer to leave the slot empty.</t>
    </r>
  </si>
  <si>
    <r>
      <t xml:space="preserve">Proto-KY </t>
    </r>
    <r>
      <rPr>
        <i/>
        <sz val="11"/>
        <color indexed="8"/>
        <rFont val="Starling Serif"/>
        <family val="1"/>
      </rPr>
      <t>*ʔəːp</t>
    </r>
    <r>
      <rPr>
        <sz val="11"/>
        <color indexed="8"/>
        <rFont val="Starling Serif"/>
        <family val="1"/>
      </rPr>
      <t xml:space="preserve">, pl. </t>
    </r>
    <r>
      <rPr>
        <i/>
        <sz val="11"/>
        <color indexed="8"/>
        <rFont val="Starling Serif"/>
        <family val="1"/>
      </rPr>
      <t>*ʔəːp-</t>
    </r>
    <r>
      <rPr>
        <i/>
        <vertAlign val="superscript"/>
        <sz val="11"/>
        <color indexed="8"/>
        <rFont val="Starling Serif"/>
        <family val="1"/>
      </rPr>
      <t>ə</t>
    </r>
    <r>
      <rPr>
        <i/>
        <sz val="11"/>
        <color indexed="8"/>
        <rFont val="Starling Serif"/>
        <family val="1"/>
      </rPr>
      <t>ŋ</t>
    </r>
    <r>
      <rPr>
        <sz val="11"/>
        <color indexed="8"/>
        <rFont val="Starling Serif"/>
        <family val="1"/>
      </rPr>
      <t xml:space="preserve"> 'leaf'.</t>
    </r>
  </si>
  <si>
    <r>
      <t xml:space="preserve">Werner 2002: II, 416; Werner 1993: 126. Neuter gender. Plural form: </t>
    </r>
    <r>
      <rPr>
        <i/>
        <sz val="11"/>
        <color indexed="8"/>
        <rFont val="Starling Serif"/>
        <family val="1"/>
      </rPr>
      <t>ɜː-ŋ</t>
    </r>
    <r>
      <rPr>
        <sz val="11"/>
        <color indexed="8"/>
        <rFont val="Starling Serif"/>
        <family val="1"/>
      </rPr>
      <t xml:space="preserve"> {</t>
    </r>
    <r>
      <rPr>
        <i/>
        <sz val="11"/>
        <color indexed="8"/>
        <rFont val="Starling Serif"/>
        <family val="1"/>
      </rPr>
      <t>ъъӈ</t>
    </r>
    <r>
      <rPr>
        <sz val="11"/>
        <color indexed="8"/>
        <rFont val="Starling Serif"/>
        <family val="1"/>
      </rPr>
      <t xml:space="preserve">}. Quoted as </t>
    </r>
    <r>
      <rPr>
        <i/>
        <sz val="11"/>
        <color indexed="8"/>
        <rFont val="Starling Serif"/>
        <family val="1"/>
      </rPr>
      <t>ɜː</t>
    </r>
    <r>
      <rPr>
        <i/>
        <vertAlign val="subscript"/>
        <sz val="11"/>
        <color indexed="8"/>
        <rFont val="Starling Serif"/>
        <family val="1"/>
      </rPr>
      <t>3</t>
    </r>
    <r>
      <rPr>
        <sz val="11"/>
        <color indexed="8"/>
        <rFont val="Starling Serif"/>
        <family val="1"/>
      </rPr>
      <t xml:space="preserve">, pl. </t>
    </r>
    <r>
      <rPr>
        <i/>
        <sz val="11"/>
        <color indexed="8"/>
        <rFont val="Starling Serif"/>
        <family val="1"/>
      </rPr>
      <t>ɜː-ŋ</t>
    </r>
    <r>
      <rPr>
        <i/>
        <vertAlign val="subscript"/>
        <sz val="11"/>
        <color indexed="8"/>
        <rFont val="Starling Serif"/>
        <family val="1"/>
      </rPr>
      <t>3</t>
    </r>
    <r>
      <rPr>
        <sz val="11"/>
        <color indexed="8"/>
        <rFont val="Starling Serif"/>
        <family val="1"/>
      </rPr>
      <t xml:space="preserve"> in [Werner 1977: 172]; as </t>
    </r>
    <r>
      <rPr>
        <i/>
        <sz val="11"/>
        <color indexed="8"/>
        <rFont val="Starling Serif"/>
        <family val="1"/>
      </rPr>
      <t>ɜaf</t>
    </r>
    <r>
      <rPr>
        <sz val="11"/>
        <color indexed="8"/>
        <rFont val="Starling Serif"/>
        <family val="1"/>
      </rPr>
      <t xml:space="preserve"> ~ </t>
    </r>
    <r>
      <rPr>
        <i/>
        <sz val="11"/>
        <color indexed="8"/>
        <rFont val="Starling Serif"/>
        <family val="1"/>
      </rPr>
      <t>ɜaŋ</t>
    </r>
    <r>
      <rPr>
        <sz val="11"/>
        <color indexed="8"/>
        <rFont val="Starling Serif"/>
        <family val="1"/>
      </rPr>
      <t xml:space="preserve">, pl. </t>
    </r>
    <r>
      <rPr>
        <i/>
        <sz val="11"/>
        <color indexed="8"/>
        <rFont val="Starling Serif"/>
        <family val="1"/>
      </rPr>
      <t>ɜaf-eŋ</t>
    </r>
    <r>
      <rPr>
        <sz val="11"/>
        <color indexed="8"/>
        <rFont val="Starling Serif"/>
        <family val="1"/>
      </rPr>
      <t xml:space="preserve"> in [Castrén 1858: 161] (Yugh form?).</t>
    </r>
  </si>
  <si>
    <r>
      <t xml:space="preserve">Werner 2011: 83. Neuter gender. Plural form: </t>
    </r>
    <r>
      <rPr>
        <i/>
        <sz val="11"/>
        <color indexed="8"/>
        <rFont val="Starling Serif"/>
        <family val="1"/>
      </rPr>
      <t>ˈɜf-ɨŋ</t>
    </r>
    <r>
      <rPr>
        <sz val="11"/>
        <color indexed="8"/>
        <rFont val="Starling Serif"/>
        <family val="1"/>
      </rPr>
      <t xml:space="preserve">. Quoted as </t>
    </r>
    <r>
      <rPr>
        <i/>
        <sz val="11"/>
        <color indexed="8"/>
        <rFont val="Starling Serif"/>
        <family val="1"/>
      </rPr>
      <t>ɜʰːp</t>
    </r>
    <r>
      <rPr>
        <i/>
        <vertAlign val="subscript"/>
        <sz val="11"/>
        <color indexed="8"/>
        <rFont val="Starling Serif"/>
        <family val="1"/>
      </rPr>
      <t>4</t>
    </r>
    <r>
      <rPr>
        <sz val="11"/>
        <color indexed="8"/>
        <rFont val="Starling Serif"/>
        <family val="1"/>
      </rPr>
      <t xml:space="preserve">, pl. </t>
    </r>
    <r>
      <rPr>
        <i/>
        <sz val="11"/>
        <color indexed="8"/>
        <rFont val="Starling Serif"/>
        <family val="1"/>
      </rPr>
      <t>ɜf-ɨŋ</t>
    </r>
    <r>
      <rPr>
        <i/>
        <vertAlign val="subscript"/>
        <sz val="11"/>
        <color indexed="8"/>
        <rFont val="Starling Serif"/>
        <family val="1"/>
      </rPr>
      <t>5</t>
    </r>
    <r>
      <rPr>
        <sz val="11"/>
        <color indexed="8"/>
        <rFont val="Starling Serif"/>
        <family val="1"/>
      </rPr>
      <t xml:space="preserve"> in [Werner 1977: 172].</t>
    </r>
  </si>
  <si>
    <r>
      <t xml:space="preserve">Castrén 1858: 221. Plural form: </t>
    </r>
    <r>
      <rPr>
        <i/>
        <sz val="11"/>
        <color indexed="8"/>
        <rFont val="Starling Serif"/>
        <family val="1"/>
      </rPr>
      <t>dʸip-aŋ</t>
    </r>
    <r>
      <rPr>
        <sz val="11"/>
        <color indexed="8"/>
        <rFont val="Starling Serif"/>
        <family val="1"/>
      </rPr>
      <t xml:space="preserve">. Cf. in older sources: </t>
    </r>
    <r>
      <rPr>
        <i/>
        <sz val="11"/>
        <color indexed="8"/>
        <rFont val="Starling Serif"/>
        <family val="1"/>
      </rPr>
      <t>dˈib-aŋ</t>
    </r>
    <r>
      <rPr>
        <sz val="11"/>
        <color indexed="8"/>
        <rFont val="Starling Serif"/>
        <family val="1"/>
      </rPr>
      <t xml:space="preserve"> (M., Dict., Kl.), </t>
    </r>
    <r>
      <rPr>
        <i/>
        <sz val="11"/>
        <color indexed="8"/>
        <rFont val="Starling Serif"/>
        <family val="1"/>
      </rPr>
      <t>ib-an</t>
    </r>
    <r>
      <rPr>
        <sz val="11"/>
        <color indexed="8"/>
        <rFont val="Starling Serif"/>
        <family val="1"/>
      </rPr>
      <t xml:space="preserve"> (Kh.) [Verner 1990: 328] (all forms are plural).</t>
    </r>
  </si>
  <si>
    <r>
      <t xml:space="preserve">Dulzon 1961: 171 (M., Dict., Kl.). Quoted as </t>
    </r>
    <r>
      <rPr>
        <i/>
        <sz val="11"/>
        <color indexed="8"/>
        <rFont val="Starling Serif"/>
        <family val="1"/>
      </rPr>
      <t>ip-in</t>
    </r>
    <r>
      <rPr>
        <sz val="11"/>
        <color indexed="8"/>
        <rFont val="Starling Serif"/>
        <family val="1"/>
      </rPr>
      <t xml:space="preserve"> in (Kh.) [Werner 2002: II, 416]. Both transcriptions clearly represent the plural form ('leaves').</t>
    </r>
  </si>
  <si>
    <r>
      <t xml:space="preserve">Dulzon 1961: 171 (Dict.). Attested in the idiomatic form </t>
    </r>
    <r>
      <rPr>
        <i/>
        <sz val="11"/>
        <color indexed="8"/>
        <rFont val="Starling Serif"/>
        <family val="1"/>
      </rPr>
      <t>xˈogon=dˈɨp-un</t>
    </r>
    <r>
      <rPr>
        <sz val="11"/>
        <color indexed="8"/>
        <rFont val="Starling Serif"/>
        <family val="1"/>
      </rPr>
      <t xml:space="preserve">, where </t>
    </r>
    <r>
      <rPr>
        <i/>
        <sz val="11"/>
        <color indexed="8"/>
        <rFont val="Starling Serif"/>
        <family val="1"/>
      </rPr>
      <t>xogon</t>
    </r>
    <r>
      <rPr>
        <sz val="11"/>
        <color indexed="8"/>
        <rFont val="Starling Serif"/>
        <family val="1"/>
      </rPr>
      <t xml:space="preserve"> = 'trees' q.v. Final </t>
    </r>
    <r>
      <rPr>
        <i/>
        <sz val="11"/>
        <color indexed="8"/>
        <rFont val="Starling Serif"/>
        <family val="1"/>
      </rPr>
      <t>-(u)n</t>
    </r>
    <r>
      <rPr>
        <sz val="11"/>
        <color indexed="8"/>
        <rFont val="Starling Serif"/>
        <family val="1"/>
      </rPr>
      <t xml:space="preserve"> is unquestionably a plural suffix. The form </t>
    </r>
    <r>
      <rPr>
        <i/>
        <sz val="11"/>
        <color indexed="8"/>
        <rFont val="Starling Serif"/>
        <family val="1"/>
      </rPr>
      <t>ef-ig</t>
    </r>
    <r>
      <rPr>
        <sz val="11"/>
        <color indexed="8"/>
        <rFont val="Starling Serif"/>
        <family val="1"/>
      </rPr>
      <t xml:space="preserve"> (Pal., Kl.), listed as another Pumpokol equivalent for 'leaves' [ibid.], must actually represent Yugh.</t>
    </r>
  </si>
  <si>
    <r>
      <t xml:space="preserve">S. Starostin 1995: 232. Alternately reconstructed as </t>
    </r>
    <r>
      <rPr>
        <i/>
        <sz val="11"/>
        <color indexed="8"/>
        <rFont val="Starling Serif"/>
        <family val="1"/>
      </rPr>
      <t>*dʸʌʔəpʰə</t>
    </r>
    <r>
      <rPr>
        <sz val="11"/>
        <color indexed="8"/>
        <rFont val="Starling Serif"/>
        <family val="1"/>
      </rPr>
      <t xml:space="preserve"> ~ </t>
    </r>
    <r>
      <rPr>
        <i/>
        <sz val="11"/>
        <color indexed="8"/>
        <rFont val="Starling Serif"/>
        <family val="1"/>
      </rPr>
      <t>*ʔʌʔəpʰə</t>
    </r>
    <r>
      <rPr>
        <sz val="11"/>
        <color indexed="8"/>
        <rFont val="Starling Serif"/>
        <family val="1"/>
      </rPr>
      <t xml:space="preserve"> in [Werner 2002: II, 416].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although reconstruction of </t>
    </r>
    <r>
      <rPr>
        <i/>
        <sz val="11"/>
        <color indexed="8"/>
        <rFont val="Starling Serif"/>
        <family val="1"/>
      </rPr>
      <t>*-e</t>
    </r>
    <r>
      <rPr>
        <sz val="11"/>
        <color indexed="8"/>
        <rFont val="Starling Serif"/>
        <family val="1"/>
      </rPr>
      <t xml:space="preserve"> as the final vowel is questionable. </t>
    </r>
  </si>
  <si>
    <r>
      <t xml:space="preserve">Proto-KY suppletive morpheme pair </t>
    </r>
    <r>
      <rPr>
        <i/>
        <sz val="11"/>
        <color indexed="8"/>
        <rFont val="Starling Serif"/>
        <family val="1"/>
      </rPr>
      <t>*=qot</t>
    </r>
    <r>
      <rPr>
        <sz val="11"/>
        <color indexed="8"/>
        <rFont val="Starling Serif"/>
        <family val="1"/>
      </rPr>
      <t xml:space="preserve"> (sg.) / </t>
    </r>
    <r>
      <rPr>
        <i/>
        <sz val="11"/>
        <color indexed="8"/>
        <rFont val="Starling Serif"/>
        <family val="1"/>
      </rPr>
      <t>*=dam-</t>
    </r>
    <r>
      <rPr>
        <sz val="11"/>
        <color indexed="8"/>
        <rFont val="Starling Serif"/>
        <family val="1"/>
      </rPr>
      <t xml:space="preserve"> (pl.) 'to lie; to sleep'.</t>
    </r>
  </si>
  <si>
    <r>
      <t xml:space="preserve">Werner 2002: II, 360-361; Werner 1993: 94. Polysemy: 'to lie / to sleep'. A suppletive verb: singular person forms are derived from the stem </t>
    </r>
    <r>
      <rPr>
        <i/>
        <sz val="11"/>
        <color indexed="8"/>
        <rFont val="Starling Serif"/>
        <family val="1"/>
      </rPr>
      <t>-qot</t>
    </r>
    <r>
      <rPr>
        <sz val="11"/>
        <color indexed="8"/>
        <rFont val="Starling Serif"/>
        <family val="1"/>
      </rPr>
      <t xml:space="preserve">, plural forms follow the stem </t>
    </r>
    <r>
      <rPr>
        <i/>
        <sz val="11"/>
        <color indexed="8"/>
        <rFont val="Starling Serif"/>
        <family val="1"/>
      </rPr>
      <t>-dam-in</t>
    </r>
    <r>
      <rPr>
        <sz val="11"/>
        <color indexed="8"/>
        <rFont val="Starling Serif"/>
        <family val="1"/>
      </rPr>
      <t xml:space="preserve">. Use of the preverb </t>
    </r>
    <r>
      <rPr>
        <i/>
        <sz val="11"/>
        <color indexed="8"/>
        <rFont val="Starling Serif"/>
        <family val="1"/>
      </rPr>
      <t>t=</t>
    </r>
    <r>
      <rPr>
        <sz val="11"/>
        <color indexed="8"/>
        <rFont val="Starling Serif"/>
        <family val="1"/>
      </rPr>
      <t xml:space="preserve"> is also obligatory. Cf. specific forms: </t>
    </r>
    <r>
      <rPr>
        <i/>
        <sz val="11"/>
        <color indexed="8"/>
        <rFont val="Starling Serif"/>
        <family val="1"/>
      </rPr>
      <t>dˈi=t=a=ʁot</t>
    </r>
    <r>
      <rPr>
        <sz val="11"/>
        <color indexed="8"/>
        <rFont val="Starling Serif"/>
        <family val="1"/>
      </rPr>
      <t xml:space="preserve"> 'I lie / sleep', past tense </t>
    </r>
    <r>
      <rPr>
        <i/>
        <sz val="11"/>
        <color indexed="8"/>
        <rFont val="Starling Serif"/>
        <family val="1"/>
      </rPr>
      <t>(t)=t=ˈɔ=l=lot</t>
    </r>
    <r>
      <rPr>
        <sz val="11"/>
        <color indexed="8"/>
        <rFont val="Starling Serif"/>
        <family val="1"/>
      </rPr>
      <t xml:space="preserve"> (&lt; </t>
    </r>
    <r>
      <rPr>
        <i/>
        <sz val="11"/>
        <color indexed="8"/>
        <rFont val="Starling Serif"/>
        <family val="1"/>
      </rPr>
      <t>*d=t=ɔ=l=qot</t>
    </r>
    <r>
      <rPr>
        <sz val="11"/>
        <color indexed="8"/>
        <rFont val="Starling Serif"/>
        <family val="1"/>
      </rPr>
      <t xml:space="preserve">); </t>
    </r>
    <r>
      <rPr>
        <i/>
        <sz val="11"/>
        <color indexed="8"/>
        <rFont val="Starling Serif"/>
        <family val="1"/>
      </rPr>
      <t>di=t=a=rʸˈam-in</t>
    </r>
    <r>
      <rPr>
        <sz val="11"/>
        <color indexed="8"/>
        <rFont val="Starling Serif"/>
        <family val="1"/>
      </rPr>
      <t xml:space="preserve"> 'we lie / sleep', past tense </t>
    </r>
    <r>
      <rPr>
        <i/>
        <sz val="11"/>
        <color indexed="8"/>
        <rFont val="Starling Serif"/>
        <family val="1"/>
      </rPr>
      <t>(t)=t=ˈɔ=l=dam-in</t>
    </r>
    <r>
      <rPr>
        <sz val="11"/>
        <color indexed="8"/>
        <rFont val="Starling Serif"/>
        <family val="1"/>
      </rPr>
      <t>.</t>
    </r>
  </si>
  <si>
    <r>
      <t xml:space="preserve">Werner 2011: 211. As in Ket, a suppletive verb, where singular person forms are derived from the stem </t>
    </r>
    <r>
      <rPr>
        <i/>
        <sz val="11"/>
        <color indexed="8"/>
        <rFont val="Starling Serif"/>
        <family val="1"/>
      </rPr>
      <t>-ɔt</t>
    </r>
    <r>
      <rPr>
        <sz val="11"/>
        <color indexed="8"/>
        <rFont val="Starling Serif"/>
        <family val="1"/>
      </rPr>
      <t xml:space="preserve">, plural forms follow the stem </t>
    </r>
    <r>
      <rPr>
        <i/>
        <sz val="11"/>
        <color indexed="8"/>
        <rFont val="Starling Serif"/>
        <family val="1"/>
      </rPr>
      <t>-dam-ɨn</t>
    </r>
    <r>
      <rPr>
        <sz val="11"/>
        <color indexed="8"/>
        <rFont val="Starling Serif"/>
        <family val="1"/>
      </rPr>
      <t xml:space="preserve">. Cf. 1sg: </t>
    </r>
    <r>
      <rPr>
        <i/>
        <sz val="11"/>
        <color indexed="8"/>
        <rFont val="Starling Serif"/>
        <family val="1"/>
      </rPr>
      <t>di=t=ˈa=ɔt</t>
    </r>
    <r>
      <rPr>
        <sz val="11"/>
        <color indexed="8"/>
        <rFont val="Starling Serif"/>
        <family val="1"/>
      </rPr>
      <t xml:space="preserve"> ~ </t>
    </r>
    <r>
      <rPr>
        <i/>
        <sz val="11"/>
        <color indexed="8"/>
        <rFont val="Starling Serif"/>
        <family val="1"/>
      </rPr>
      <t>dˈi=tt=a=ɔt</t>
    </r>
    <r>
      <rPr>
        <sz val="11"/>
        <color indexed="8"/>
        <rFont val="Starling Serif"/>
        <family val="1"/>
      </rPr>
      <t xml:space="preserve"> 'I am lying', past tense </t>
    </r>
    <r>
      <rPr>
        <i/>
        <sz val="11"/>
        <color indexed="8"/>
        <rFont val="Starling Serif"/>
        <family val="1"/>
      </rPr>
      <t>di=t=ˈɔˑ=r=ɔt</t>
    </r>
    <r>
      <rPr>
        <sz val="11"/>
        <color indexed="8"/>
        <rFont val="Starling Serif"/>
        <family val="1"/>
      </rPr>
      <t xml:space="preserve"> (&lt; </t>
    </r>
    <r>
      <rPr>
        <i/>
        <sz val="11"/>
        <color indexed="8"/>
        <rFont val="Starling Serif"/>
        <family val="1"/>
      </rPr>
      <t>*di=t=ɔ=r=ɔt</t>
    </r>
    <r>
      <rPr>
        <sz val="11"/>
        <color indexed="8"/>
        <rFont val="Starling Serif"/>
        <family val="1"/>
      </rPr>
      <t xml:space="preserve">), 3pl. </t>
    </r>
    <r>
      <rPr>
        <i/>
        <sz val="11"/>
        <color indexed="8"/>
        <rFont val="Starling Serif"/>
        <family val="1"/>
      </rPr>
      <t>dˈu=tt=a=dˈam-ɨn</t>
    </r>
    <r>
      <rPr>
        <sz val="11"/>
        <color indexed="8"/>
        <rFont val="Starling Serif"/>
        <family val="1"/>
      </rPr>
      <t xml:space="preserve"> 'they are lying', past tense </t>
    </r>
    <r>
      <rPr>
        <i/>
        <sz val="11"/>
        <color indexed="8"/>
        <rFont val="Starling Serif"/>
        <family val="1"/>
      </rPr>
      <t>d=i=t=ˈɔˑ=r=dˈam-ɨn</t>
    </r>
    <r>
      <rPr>
        <sz val="11"/>
        <color indexed="8"/>
        <rFont val="Starling Serif"/>
        <family val="1"/>
      </rPr>
      <t xml:space="preserve">. Another verb formed with the same root is </t>
    </r>
    <r>
      <rPr>
        <i/>
        <sz val="11"/>
        <color indexed="8"/>
        <rFont val="Starling Serif"/>
        <family val="1"/>
      </rPr>
      <t>d=isk=ˈa=ɔt</t>
    </r>
    <r>
      <rPr>
        <sz val="11"/>
        <color indexed="8"/>
        <rFont val="Starling Serif"/>
        <family val="1"/>
      </rPr>
      <t xml:space="preserve"> 'I am lying' [Werner 2011: 211]; semantics are not quite clear, but the main morpheme is the same in any case.</t>
    </r>
  </si>
  <si>
    <r>
      <t xml:space="preserve">Castrén 1858: 220. 1st p. sg. Past tense: </t>
    </r>
    <r>
      <rPr>
        <i/>
        <sz val="11"/>
        <color indexed="8"/>
        <rFont val="Starling Serif"/>
        <family val="1"/>
      </rPr>
      <t>a=l=aːt-aŋ</t>
    </r>
    <r>
      <rPr>
        <sz val="11"/>
        <color indexed="8"/>
        <rFont val="Starling Serif"/>
        <family val="1"/>
      </rPr>
      <t xml:space="preserve">, imperative: </t>
    </r>
    <r>
      <rPr>
        <i/>
        <sz val="11"/>
        <color indexed="8"/>
        <rFont val="Starling Serif"/>
        <family val="1"/>
      </rPr>
      <t>a=l=at</t>
    </r>
    <r>
      <rPr>
        <sz val="11"/>
        <color indexed="8"/>
        <rFont val="Starling Serif"/>
        <family val="1"/>
      </rPr>
      <t xml:space="preserve">. Different from the dynamic verb </t>
    </r>
    <r>
      <rPr>
        <i/>
        <sz val="11"/>
        <color indexed="8"/>
        <rFont val="Starling Serif"/>
        <family val="1"/>
      </rPr>
      <t>i=teːn-aŋ</t>
    </r>
    <r>
      <rPr>
        <sz val="11"/>
        <color indexed="8"/>
        <rFont val="Starling Serif"/>
        <family val="1"/>
      </rPr>
      <t xml:space="preserve"> 'to lie down' [Castrén 1858: 201].</t>
    </r>
  </si>
  <si>
    <r>
      <t>S. Starostin 1995: 183 (</t>
    </r>
    <r>
      <rPr>
        <i/>
        <sz val="11"/>
        <color indexed="8"/>
        <rFont val="Starling Serif"/>
        <family val="1"/>
      </rPr>
      <t>*ʔaq-ɔt-</t>
    </r>
    <r>
      <rPr>
        <sz val="11"/>
        <color indexed="8"/>
        <rFont val="Starling Serif"/>
        <family val="1"/>
      </rPr>
      <t xml:space="preserve">, with probably incorrect segmentation). Alternately reconstructed as </t>
    </r>
    <r>
      <rPr>
        <i/>
        <sz val="11"/>
        <color indexed="8"/>
        <rFont val="Starling Serif"/>
        <family val="1"/>
      </rPr>
      <t>*qot</t>
    </r>
    <r>
      <rPr>
        <sz val="11"/>
        <color indexed="8"/>
        <rFont val="Starling Serif"/>
        <family val="1"/>
      </rPr>
      <t xml:space="preserve"> in [Werner 2002: II, 360-361]. </t>
    </r>
    <r>
      <rPr>
        <u val="single"/>
        <sz val="11"/>
        <color indexed="8"/>
        <rFont val="Starling Serif"/>
        <family val="1"/>
      </rPr>
      <t>Distribution</t>
    </r>
    <r>
      <rPr>
        <sz val="11"/>
        <color indexed="8"/>
        <rFont val="Starling Serif"/>
        <family val="1"/>
      </rPr>
      <t xml:space="preserve">: Preserved in Ket-Yugh and Kott; in Arin definitely preserved in the meaning 'sleep' q.v., but not attested in the meaning 'lie'; unclear situation in Pumpokol. </t>
    </r>
    <r>
      <rPr>
        <u val="single"/>
        <sz val="11"/>
        <color indexed="8"/>
        <rFont val="Starling Serif"/>
        <family val="1"/>
      </rPr>
      <t>Replacements</t>
    </r>
    <r>
      <rPr>
        <sz val="11"/>
        <color indexed="8"/>
        <rFont val="Starling Serif"/>
        <family val="1"/>
      </rPr>
      <t xml:space="preserve">: Pumpokol </t>
    </r>
    <r>
      <rPr>
        <i/>
        <sz val="11"/>
        <color indexed="8"/>
        <rFont val="Starling Serif"/>
        <family val="1"/>
      </rPr>
      <t>ak</t>
    </r>
    <r>
      <rPr>
        <sz val="11"/>
        <color indexed="8"/>
        <rFont val="Starling Serif"/>
        <family val="1"/>
      </rPr>
      <t xml:space="preserve"> is an unclear form without any obvious parallels. </t>
    </r>
    <r>
      <rPr>
        <u val="single"/>
        <sz val="11"/>
        <color indexed="8"/>
        <rFont val="Starling Serif"/>
        <family val="1"/>
      </rPr>
      <t>Reconstruction shape</t>
    </r>
    <r>
      <rPr>
        <sz val="11"/>
        <color indexed="8"/>
        <rFont val="Starling Serif"/>
        <family val="1"/>
      </rPr>
      <t xml:space="preserve">: Ket-Yugh </t>
    </r>
    <r>
      <rPr>
        <i/>
        <sz val="11"/>
        <color indexed="8"/>
        <rFont val="Starling Serif"/>
        <family val="1"/>
      </rPr>
      <t>*=qot</t>
    </r>
    <r>
      <rPr>
        <sz val="11"/>
        <color indexed="8"/>
        <rFont val="Starling Serif"/>
        <family val="1"/>
      </rPr>
      <t xml:space="preserve"> and Kott </t>
    </r>
    <r>
      <rPr>
        <i/>
        <sz val="11"/>
        <color indexed="8"/>
        <rFont val="Starling Serif"/>
        <family val="1"/>
      </rPr>
      <t>=aːt-</t>
    </r>
    <r>
      <rPr>
        <sz val="11"/>
        <color indexed="8"/>
        <rFont val="Starling Serif"/>
        <family val="1"/>
      </rPr>
      <t xml:space="preserve"> are compatible if we also take into consideration the archaic attestations in older sources on Kott/Assan: Kott </t>
    </r>
    <r>
      <rPr>
        <i/>
        <sz val="11"/>
        <color indexed="8"/>
        <rFont val="Starling Serif"/>
        <family val="1"/>
      </rPr>
      <t>dʸ=a=gat</t>
    </r>
    <r>
      <rPr>
        <sz val="11"/>
        <color indexed="8"/>
        <rFont val="Starling Serif"/>
        <family val="1"/>
      </rPr>
      <t xml:space="preserve"> 'I sleep' (M., Dict., Kl.), Assan </t>
    </r>
    <r>
      <rPr>
        <i/>
        <sz val="11"/>
        <color indexed="8"/>
        <rFont val="Starling Serif"/>
        <family val="1"/>
      </rPr>
      <t>y=a=hat-an</t>
    </r>
    <r>
      <rPr>
        <sz val="11"/>
        <color indexed="8"/>
        <rFont val="Starling Serif"/>
        <family val="1"/>
      </rPr>
      <t xml:space="preserve"> 'I sleep' (M., Dict., Kl.). (See below on the polysemy 'lie / sleep'). These forms show that the Kott form was originally </t>
    </r>
    <r>
      <rPr>
        <i/>
        <sz val="11"/>
        <color indexed="8"/>
        <rFont val="Starling Serif"/>
        <family val="1"/>
      </rPr>
      <t>*dʸ=a=gat-aŋ</t>
    </r>
    <r>
      <rPr>
        <sz val="11"/>
        <color indexed="8"/>
        <rFont val="Starling Serif"/>
        <family val="1"/>
      </rPr>
      <t xml:space="preserve">, which allows to reconstruct Proto-Yeniseian </t>
    </r>
    <r>
      <rPr>
        <i/>
        <sz val="11"/>
        <color indexed="8"/>
        <rFont val="Starling Serif"/>
        <family val="1"/>
      </rPr>
      <t>*=qɔt</t>
    </r>
    <r>
      <rPr>
        <sz val="11"/>
        <color indexed="8"/>
        <rFont val="Starling Serif"/>
        <family val="1"/>
      </rPr>
      <t xml:space="preserve">. The irregular dropping of </t>
    </r>
    <r>
      <rPr>
        <i/>
        <sz val="11"/>
        <color indexed="8"/>
        <rFont val="Starling Serif"/>
        <family val="1"/>
      </rPr>
      <t>-g-</t>
    </r>
    <r>
      <rPr>
        <sz val="11"/>
        <color indexed="8"/>
        <rFont val="Starling Serif"/>
        <family val="1"/>
      </rPr>
      <t xml:space="preserve"> in Castrén-era Kott may, perhaps, be due to analogy with the non-present tense forms, where the consonant was dropped in a cluster: </t>
    </r>
    <r>
      <rPr>
        <i/>
        <sz val="11"/>
        <color indexed="8"/>
        <rFont val="Starling Serif"/>
        <family val="1"/>
      </rPr>
      <t>*a=l=qat-aŋ</t>
    </r>
    <r>
      <rPr>
        <sz val="11"/>
        <color indexed="8"/>
        <rFont val="Starling Serif"/>
        <family val="1"/>
      </rPr>
      <t xml:space="preserve"> &gt; </t>
    </r>
    <r>
      <rPr>
        <i/>
        <sz val="11"/>
        <color indexed="8"/>
        <rFont val="Starling Serif"/>
        <family val="1"/>
      </rPr>
      <t>a=l=at-aŋ</t>
    </r>
    <r>
      <rPr>
        <sz val="11"/>
        <color indexed="8"/>
        <rFont val="Starling Serif"/>
        <family val="1"/>
      </rPr>
      <t xml:space="preserve">, etc. </t>
    </r>
    <r>
      <rPr>
        <u val="single"/>
        <sz val="11"/>
        <color indexed="8"/>
        <rFont val="Starling Serif"/>
        <family val="1"/>
      </rPr>
      <t>Semantics and structure</t>
    </r>
    <r>
      <rPr>
        <sz val="11"/>
        <color indexed="8"/>
        <rFont val="Starling Serif"/>
        <family val="1"/>
      </rPr>
      <t xml:space="preserve">: The verb </t>
    </r>
    <r>
      <rPr>
        <i/>
        <sz val="11"/>
        <color indexed="8"/>
        <rFont val="Starling Serif"/>
        <family val="1"/>
      </rPr>
      <t>*=qɔt</t>
    </r>
    <r>
      <rPr>
        <sz val="11"/>
        <color indexed="8"/>
        <rFont val="Starling Serif"/>
        <family val="1"/>
      </rPr>
      <t xml:space="preserve"> was most likely polysemous in Proto-Yeniseian, meaning both 'to lie' and 'to sleep'. The paradigm must have been suppletive, since Ket-Yugh </t>
    </r>
    <r>
      <rPr>
        <i/>
        <sz val="11"/>
        <color indexed="8"/>
        <rFont val="Starling Serif"/>
        <family val="1"/>
      </rPr>
      <t>*=dam-</t>
    </r>
    <r>
      <rPr>
        <sz val="11"/>
        <color indexed="8"/>
        <rFont val="Starling Serif"/>
        <family val="1"/>
      </rPr>
      <t xml:space="preserve"> in plural forms corresponds to Kott </t>
    </r>
    <r>
      <rPr>
        <i/>
        <sz val="11"/>
        <color indexed="8"/>
        <rFont val="Starling Serif"/>
        <family val="1"/>
      </rPr>
      <t>=tam-</t>
    </r>
    <r>
      <rPr>
        <sz val="11"/>
        <color indexed="8"/>
        <rFont val="Starling Serif"/>
        <family val="1"/>
      </rPr>
      <t xml:space="preserve"> in such forms as </t>
    </r>
    <r>
      <rPr>
        <i/>
        <sz val="11"/>
        <color indexed="8"/>
        <rFont val="Starling Serif"/>
        <family val="1"/>
      </rPr>
      <t>dʸ=a=tam-an-toŋ</t>
    </r>
    <r>
      <rPr>
        <sz val="11"/>
        <color indexed="8"/>
        <rFont val="Starling Serif"/>
        <family val="1"/>
      </rPr>
      <t xml:space="preserve"> 'we lie / we sleep', etc.; the opposition "</t>
    </r>
    <r>
      <rPr>
        <i/>
        <sz val="11"/>
        <color indexed="8"/>
        <rFont val="Starling Serif"/>
        <family val="1"/>
      </rPr>
      <t>*=qɔt</t>
    </r>
    <r>
      <rPr>
        <sz val="11"/>
        <color indexed="8"/>
        <rFont val="Starling Serif"/>
        <family val="1"/>
      </rPr>
      <t xml:space="preserve"> /sg./ : </t>
    </r>
    <r>
      <rPr>
        <i/>
        <sz val="11"/>
        <color indexed="8"/>
        <rFont val="Starling Serif"/>
        <family val="1"/>
      </rPr>
      <t>*=dam-</t>
    </r>
    <r>
      <rPr>
        <sz val="11"/>
        <color indexed="8"/>
        <rFont val="Starling Serif"/>
        <family val="1"/>
      </rPr>
      <t xml:space="preserve"> /pl./" is thus safely reconstructible, although Kott shows no signs of the directional prefix </t>
    </r>
    <r>
      <rPr>
        <i/>
        <sz val="11"/>
        <color indexed="8"/>
        <rFont val="Starling Serif"/>
        <family val="1"/>
      </rPr>
      <t>t=</t>
    </r>
    <r>
      <rPr>
        <sz val="11"/>
        <color indexed="8"/>
        <rFont val="Starling Serif"/>
        <family val="1"/>
      </rPr>
      <t>, obligatory in Ket-Yugh.</t>
    </r>
  </si>
  <si>
    <r>
      <t xml:space="preserve">Proto-KY </t>
    </r>
    <r>
      <rPr>
        <i/>
        <sz val="11"/>
        <color indexed="8"/>
        <rFont val="Starling Serif"/>
        <family val="1"/>
      </rPr>
      <t>*seŋ</t>
    </r>
    <r>
      <rPr>
        <sz val="11"/>
        <color indexed="8"/>
        <rFont val="Starling Serif"/>
        <family val="1"/>
      </rPr>
      <t xml:space="preserve">, pl. </t>
    </r>
    <r>
      <rPr>
        <i/>
        <sz val="11"/>
        <color indexed="8"/>
        <rFont val="Starling Serif"/>
        <family val="1"/>
      </rPr>
      <t>*sɛŋ-</t>
    </r>
    <r>
      <rPr>
        <i/>
        <vertAlign val="superscript"/>
        <sz val="11"/>
        <color indexed="8"/>
        <rFont val="Starling Serif"/>
        <family val="1"/>
      </rPr>
      <t>ɛ</t>
    </r>
    <r>
      <rPr>
        <i/>
        <sz val="11"/>
        <color indexed="8"/>
        <rFont val="Starling Serif"/>
        <family val="1"/>
      </rPr>
      <t>n</t>
    </r>
    <r>
      <rPr>
        <sz val="11"/>
        <color indexed="8"/>
        <rFont val="Starling Serif"/>
        <family val="1"/>
      </rPr>
      <t xml:space="preserve"> 'liver'.</t>
    </r>
  </si>
  <si>
    <r>
      <t xml:space="preserve">Werner 2002: II, 190; Werner 1993: 86. Neuter gender. Plural form: </t>
    </r>
    <r>
      <rPr>
        <i/>
        <sz val="11"/>
        <color indexed="8"/>
        <rFont val="Starling Serif"/>
        <family val="1"/>
      </rPr>
      <t>sʸˈeŋ-anʸ</t>
    </r>
    <r>
      <rPr>
        <sz val="11"/>
        <color indexed="8"/>
        <rFont val="Starling Serif"/>
        <family val="1"/>
      </rPr>
      <t xml:space="preserve"> {</t>
    </r>
    <r>
      <rPr>
        <i/>
        <sz val="11"/>
        <color indexed="8"/>
        <rFont val="Starling Serif"/>
        <family val="1"/>
      </rPr>
      <t>сеӈан</t>
    </r>
    <r>
      <rPr>
        <sz val="11"/>
        <color indexed="8"/>
        <rFont val="Starling Serif"/>
        <family val="1"/>
      </rPr>
      <t xml:space="preserve"> ~ </t>
    </r>
    <r>
      <rPr>
        <i/>
        <sz val="11"/>
        <color indexed="8"/>
        <rFont val="Starling Serif"/>
        <family val="1"/>
      </rPr>
      <t>сеӈын</t>
    </r>
    <r>
      <rPr>
        <sz val="11"/>
        <color indexed="8"/>
        <rFont val="Starling Serif"/>
        <family val="1"/>
      </rPr>
      <t xml:space="preserve">}. Quoted as </t>
    </r>
    <r>
      <rPr>
        <i/>
        <sz val="11"/>
        <color indexed="8"/>
        <rFont val="Starling Serif"/>
        <family val="1"/>
      </rPr>
      <t>sʸeˑŋ</t>
    </r>
    <r>
      <rPr>
        <i/>
        <vertAlign val="subscript"/>
        <sz val="11"/>
        <color indexed="8"/>
        <rFont val="Starling Serif"/>
        <family val="1"/>
      </rPr>
      <t>1</t>
    </r>
    <r>
      <rPr>
        <sz val="11"/>
        <color indexed="8"/>
        <rFont val="Starling Serif"/>
        <family val="1"/>
      </rPr>
      <t xml:space="preserve">, pl. </t>
    </r>
    <r>
      <rPr>
        <i/>
        <sz val="11"/>
        <color indexed="8"/>
        <rFont val="Starling Serif"/>
        <family val="1"/>
      </rPr>
      <t>sʸeŋ-ən</t>
    </r>
    <r>
      <rPr>
        <i/>
        <vertAlign val="subscript"/>
        <sz val="11"/>
        <color indexed="8"/>
        <rFont val="Starling Serif"/>
        <family val="1"/>
      </rPr>
      <t>5</t>
    </r>
    <r>
      <rPr>
        <sz val="11"/>
        <color indexed="8"/>
        <rFont val="Starling Serif"/>
        <family val="1"/>
      </rPr>
      <t xml:space="preserve"> in [Werner 1977: 175]; as </t>
    </r>
    <r>
      <rPr>
        <i/>
        <sz val="11"/>
        <color indexed="8"/>
        <rFont val="Starling Serif"/>
        <family val="1"/>
      </rPr>
      <t>seŋ</t>
    </r>
    <r>
      <rPr>
        <sz val="11"/>
        <color indexed="8"/>
        <rFont val="Starling Serif"/>
        <family val="1"/>
      </rPr>
      <t xml:space="preserve"> ~ </t>
    </r>
    <r>
      <rPr>
        <i/>
        <sz val="11"/>
        <color indexed="8"/>
        <rFont val="Starling Serif"/>
        <family val="1"/>
      </rPr>
      <t>sieŋ</t>
    </r>
    <r>
      <rPr>
        <sz val="11"/>
        <color indexed="8"/>
        <rFont val="Starling Serif"/>
        <family val="1"/>
      </rPr>
      <t xml:space="preserve">, pl. </t>
    </r>
    <r>
      <rPr>
        <i/>
        <sz val="11"/>
        <color indexed="8"/>
        <rFont val="Starling Serif"/>
        <family val="1"/>
      </rPr>
      <t>seːŋ-en</t>
    </r>
    <r>
      <rPr>
        <sz val="11"/>
        <color indexed="8"/>
        <rFont val="Starling Serif"/>
        <family val="1"/>
      </rPr>
      <t xml:space="preserve"> ~ </t>
    </r>
    <r>
      <rPr>
        <i/>
        <sz val="11"/>
        <color indexed="8"/>
        <rFont val="Starling Serif"/>
        <family val="1"/>
      </rPr>
      <t>seɛŋ-en</t>
    </r>
    <r>
      <rPr>
        <sz val="11"/>
        <color indexed="8"/>
        <rFont val="Starling Serif"/>
        <family val="1"/>
      </rPr>
      <t xml:space="preserve"> in [Castrén 1858: 186].</t>
    </r>
  </si>
  <si>
    <r>
      <t xml:space="preserve">Werner 2011: 208. Neuter gender. Plural form: </t>
    </r>
    <r>
      <rPr>
        <i/>
        <sz val="11"/>
        <color indexed="8"/>
        <rFont val="Starling Serif"/>
        <family val="1"/>
      </rPr>
      <t>sɛŋ-ɨn</t>
    </r>
    <r>
      <rPr>
        <sz val="11"/>
        <color indexed="8"/>
        <rFont val="Starling Serif"/>
        <family val="1"/>
      </rPr>
      <t xml:space="preserve">. Quoted as </t>
    </r>
    <r>
      <rPr>
        <i/>
        <sz val="11"/>
        <color indexed="8"/>
        <rFont val="Starling Serif"/>
        <family val="1"/>
      </rPr>
      <t>seŋ</t>
    </r>
    <r>
      <rPr>
        <i/>
        <vertAlign val="subscript"/>
        <sz val="11"/>
        <color indexed="8"/>
        <rFont val="Starling Serif"/>
        <family val="1"/>
      </rPr>
      <t>1</t>
    </r>
    <r>
      <rPr>
        <sz val="11"/>
        <color indexed="8"/>
        <rFont val="Starling Serif"/>
        <family val="1"/>
      </rPr>
      <t xml:space="preserve">, pl. </t>
    </r>
    <r>
      <rPr>
        <i/>
        <sz val="11"/>
        <color indexed="8"/>
        <rFont val="Starling Serif"/>
        <family val="1"/>
      </rPr>
      <t>sɛŋ-ɨn</t>
    </r>
    <r>
      <rPr>
        <i/>
        <vertAlign val="subscript"/>
        <sz val="11"/>
        <color indexed="8"/>
        <rFont val="Starling Serif"/>
        <family val="1"/>
      </rPr>
      <t>5</t>
    </r>
    <r>
      <rPr>
        <sz val="11"/>
        <color indexed="8"/>
        <rFont val="Starling Serif"/>
        <family val="1"/>
      </rPr>
      <t xml:space="preserve"> in [Werner 1977: 175].</t>
    </r>
  </si>
  <si>
    <r>
      <t xml:space="preserve">Castrén 1858: 214. Plural form: </t>
    </r>
    <r>
      <rPr>
        <i/>
        <sz val="11"/>
        <color indexed="8"/>
        <rFont val="Starling Serif"/>
        <family val="1"/>
      </rPr>
      <t>šičil-aŋ</t>
    </r>
    <r>
      <rPr>
        <sz val="11"/>
        <color indexed="8"/>
        <rFont val="Starling Serif"/>
        <family val="1"/>
      </rPr>
      <t xml:space="preserve">. Cf. in older sources: </t>
    </r>
    <r>
      <rPr>
        <i/>
        <sz val="11"/>
        <color indexed="8"/>
        <rFont val="Starling Serif"/>
        <family val="1"/>
      </rPr>
      <t>šišil</t>
    </r>
    <r>
      <rPr>
        <sz val="11"/>
        <color indexed="8"/>
        <rFont val="Starling Serif"/>
        <family val="1"/>
      </rPr>
      <t xml:space="preserve"> (Kh.) [Verner 1990: 347].</t>
    </r>
  </si>
  <si>
    <r>
      <t xml:space="preserve">S. Starostin 1995: 272. </t>
    </r>
    <r>
      <rPr>
        <u val="single"/>
        <sz val="11"/>
        <color indexed="8"/>
        <rFont val="Starling Serif"/>
        <family val="1"/>
      </rPr>
      <t>Distribution</t>
    </r>
    <r>
      <rPr>
        <sz val="11"/>
        <color indexed="8"/>
        <rFont val="Starling Serif"/>
        <family val="1"/>
      </rPr>
      <t xml:space="preserve">: Preserved only in Ket-Yugh. </t>
    </r>
    <r>
      <rPr>
        <u val="single"/>
        <sz val="11"/>
        <color indexed="8"/>
        <rFont val="Starling Serif"/>
        <family val="1"/>
      </rPr>
      <t>Replacements</t>
    </r>
    <r>
      <rPr>
        <sz val="11"/>
        <color indexed="8"/>
        <rFont val="Starling Serif"/>
        <family val="1"/>
      </rPr>
      <t xml:space="preserve">: Kott </t>
    </r>
    <r>
      <rPr>
        <i/>
        <sz val="11"/>
        <color indexed="8"/>
        <rFont val="Starling Serif"/>
        <family val="1"/>
      </rPr>
      <t>šičil</t>
    </r>
    <r>
      <rPr>
        <sz val="11"/>
        <color indexed="8"/>
        <rFont val="Starling Serif"/>
        <family val="1"/>
      </rPr>
      <t xml:space="preserve"> and Arin </t>
    </r>
    <r>
      <rPr>
        <i/>
        <sz val="11"/>
        <color indexed="8"/>
        <rFont val="Starling Serif"/>
        <family val="1"/>
      </rPr>
      <t>sal</t>
    </r>
    <r>
      <rPr>
        <sz val="11"/>
        <color indexed="8"/>
        <rFont val="Starling Serif"/>
        <family val="1"/>
      </rPr>
      <t xml:space="preserve"> are most likely related, although phonetically, the Kott word is closer to Arin </t>
    </r>
    <r>
      <rPr>
        <i/>
        <sz val="11"/>
        <color indexed="8"/>
        <rFont val="Starling Serif"/>
        <family val="1"/>
      </rPr>
      <t>šišali</t>
    </r>
    <r>
      <rPr>
        <sz val="11"/>
        <color indexed="8"/>
        <rFont val="Starling Serif"/>
        <family val="1"/>
      </rPr>
      <t xml:space="preserve"> (Kh.) 'lungs', which, in turn, triggers comparison with the phonetically similar, but not well-corresponding Kott form </t>
    </r>
    <r>
      <rPr>
        <i/>
        <sz val="11"/>
        <color indexed="8"/>
        <rFont val="Starling Serif"/>
        <family val="1"/>
      </rPr>
      <t>šičaːtn</t>
    </r>
    <r>
      <rPr>
        <sz val="11"/>
        <color indexed="8"/>
        <rFont val="Starling Serif"/>
        <family val="1"/>
      </rPr>
      <t xml:space="preserve"> 'lungs' [Werner 2002: II, 438]. Relations between all these words remain obscure. If Kott </t>
    </r>
    <r>
      <rPr>
        <i/>
        <sz val="11"/>
        <color indexed="8"/>
        <rFont val="Starling Serif"/>
        <family val="1"/>
      </rPr>
      <t>šičaːtn</t>
    </r>
    <r>
      <rPr>
        <sz val="11"/>
        <color indexed="8"/>
        <rFont val="Starling Serif"/>
        <family val="1"/>
      </rPr>
      <t xml:space="preserve"> is an old fossilized plural (&lt; </t>
    </r>
    <r>
      <rPr>
        <i/>
        <sz val="11"/>
        <color indexed="8"/>
        <rFont val="Starling Serif"/>
        <family val="1"/>
      </rPr>
      <t>*šičal-n</t>
    </r>
    <r>
      <rPr>
        <sz val="11"/>
        <color indexed="8"/>
        <rFont val="Starling Serif"/>
        <family val="1"/>
      </rPr>
      <t xml:space="preserve">; the consonantal gradation is regular, cf. </t>
    </r>
    <r>
      <rPr>
        <i/>
        <sz val="11"/>
        <color indexed="8"/>
        <rFont val="Starling Serif"/>
        <family val="1"/>
      </rPr>
      <t>iːpal</t>
    </r>
    <r>
      <rPr>
        <sz val="11"/>
        <color indexed="8"/>
        <rFont val="Starling Serif"/>
        <family val="1"/>
      </rPr>
      <t xml:space="preserve">, pl. </t>
    </r>
    <r>
      <rPr>
        <i/>
        <sz val="11"/>
        <color indexed="8"/>
        <rFont val="Starling Serif"/>
        <family val="1"/>
      </rPr>
      <t>iːpat-n</t>
    </r>
    <r>
      <rPr>
        <sz val="11"/>
        <color indexed="8"/>
        <rFont val="Starling Serif"/>
        <family val="1"/>
      </rPr>
      <t xml:space="preserve"> 'asp tree'), then the difference between 'lungs' and 'liver' in Kott rests on differing models of paradigmatic behaviour, but the word is essentially the same, and its original meaning must have been generic ('internal organ'?) - this is further confirmed by the fact that Arin </t>
    </r>
    <r>
      <rPr>
        <i/>
        <sz val="11"/>
        <color indexed="8"/>
        <rFont val="Starling Serif"/>
        <family val="1"/>
      </rPr>
      <t>šišali</t>
    </r>
    <r>
      <rPr>
        <sz val="11"/>
        <color indexed="8"/>
        <rFont val="Starling Serif"/>
        <family val="1"/>
      </rPr>
      <t xml:space="preserve"> was glossed as 'lungs', not 'liver'. As for Arin </t>
    </r>
    <r>
      <rPr>
        <i/>
        <sz val="11"/>
        <color indexed="8"/>
        <rFont val="Starling Serif"/>
        <family val="1"/>
      </rPr>
      <t>sal</t>
    </r>
    <r>
      <rPr>
        <sz val="11"/>
        <color indexed="8"/>
        <rFont val="Starling Serif"/>
        <family val="1"/>
      </rPr>
      <t xml:space="preserve">, S. Starostin suggests (dialectal?) reduction from </t>
    </r>
    <r>
      <rPr>
        <i/>
        <sz val="11"/>
        <color indexed="8"/>
        <rFont val="Starling Serif"/>
        <family val="1"/>
      </rPr>
      <t>*sisal</t>
    </r>
    <r>
      <rPr>
        <sz val="11"/>
        <color indexed="8"/>
        <rFont val="Starling Serif"/>
        <family val="1"/>
      </rPr>
      <t xml:space="preserve">; in this particular case, such a development seems less likely than a transcriptional error. Ultimately, it seems that we are dealing with Kott-Arin </t>
    </r>
    <r>
      <rPr>
        <i/>
        <sz val="11"/>
        <color indexed="8"/>
        <rFont val="Starling Serif"/>
        <family val="1"/>
      </rPr>
      <t>*sisal</t>
    </r>
    <r>
      <rPr>
        <sz val="11"/>
        <color indexed="8"/>
        <rFont val="Starling Serif"/>
        <family val="1"/>
      </rPr>
      <t xml:space="preserve"> 'internal organ', a form with no transparent internal etymology and vague semantics. In this context, Ket-Yugh </t>
    </r>
    <r>
      <rPr>
        <i/>
        <sz val="11"/>
        <color indexed="8"/>
        <rFont val="Starling Serif"/>
        <family val="1"/>
      </rPr>
      <t>*seŋ</t>
    </r>
    <r>
      <rPr>
        <sz val="11"/>
        <color indexed="8"/>
        <rFont val="Starling Serif"/>
        <family val="1"/>
      </rPr>
      <t xml:space="preserve"> is a more reliable candidate for Proto-Yeniseian 'liver', although somewhat weakened by lack of parallels in Kott-Arin.</t>
    </r>
  </si>
  <si>
    <r>
      <t xml:space="preserve">Proto-KY </t>
    </r>
    <r>
      <rPr>
        <i/>
        <sz val="11"/>
        <color indexed="8"/>
        <rFont val="Starling Serif"/>
        <family val="1"/>
      </rPr>
      <t>*ʔugde</t>
    </r>
    <r>
      <rPr>
        <sz val="11"/>
        <color indexed="8"/>
        <rFont val="Starling Serif"/>
        <family val="1"/>
      </rPr>
      <t xml:space="preserve"> 'long'.</t>
    </r>
  </si>
  <si>
    <r>
      <t xml:space="preserve">Werner 2002: II, 323; Werner 1993: 108. The suffix </t>
    </r>
    <r>
      <rPr>
        <i/>
        <sz val="11"/>
        <color indexed="8"/>
        <rFont val="Starling Serif"/>
        <family val="1"/>
      </rPr>
      <t>-sʸ</t>
    </r>
    <r>
      <rPr>
        <sz val="11"/>
        <color indexed="8"/>
        <rFont val="Starling Serif"/>
        <family val="1"/>
      </rPr>
      <t xml:space="preserve"> marks the predicative form. Quoted as attrib. </t>
    </r>
    <r>
      <rPr>
        <i/>
        <sz val="11"/>
        <color indexed="8"/>
        <rFont val="Starling Serif"/>
        <family val="1"/>
      </rPr>
      <t>ugde</t>
    </r>
    <r>
      <rPr>
        <i/>
        <vertAlign val="subscript"/>
        <sz val="11"/>
        <color indexed="8"/>
        <rFont val="Starling Serif"/>
        <family val="1"/>
      </rPr>
      <t>5</t>
    </r>
    <r>
      <rPr>
        <sz val="11"/>
        <color indexed="8"/>
        <rFont val="Starling Serif"/>
        <family val="1"/>
      </rPr>
      <t xml:space="preserve">, pl. </t>
    </r>
    <r>
      <rPr>
        <i/>
        <sz val="11"/>
        <color indexed="8"/>
        <rFont val="Starling Serif"/>
        <family val="1"/>
      </rPr>
      <t>ugdoŋ</t>
    </r>
    <r>
      <rPr>
        <i/>
        <vertAlign val="subscript"/>
        <sz val="11"/>
        <color indexed="8"/>
        <rFont val="Starling Serif"/>
        <family val="1"/>
      </rPr>
      <t>5</t>
    </r>
    <r>
      <rPr>
        <sz val="11"/>
        <color indexed="8"/>
        <rFont val="Starling Serif"/>
        <family val="1"/>
      </rPr>
      <t xml:space="preserve"> in [Werner 1977: 186]; as </t>
    </r>
    <r>
      <rPr>
        <i/>
        <sz val="11"/>
        <color indexed="8"/>
        <rFont val="Starling Serif"/>
        <family val="1"/>
      </rPr>
      <t>uːgdi</t>
    </r>
    <r>
      <rPr>
        <sz val="11"/>
        <color indexed="8"/>
        <rFont val="Starling Serif"/>
        <family val="1"/>
      </rPr>
      <t xml:space="preserve"> in [Castrén 1858: 164].</t>
    </r>
  </si>
  <si>
    <r>
      <t xml:space="preserve">Werner 2011: 204. Plural form: </t>
    </r>
    <r>
      <rPr>
        <i/>
        <sz val="11"/>
        <color indexed="8"/>
        <rFont val="Starling Serif"/>
        <family val="1"/>
      </rPr>
      <t>ˈugde-ŋ</t>
    </r>
    <r>
      <rPr>
        <sz val="11"/>
        <color indexed="8"/>
        <rFont val="Starling Serif"/>
        <family val="1"/>
      </rPr>
      <t xml:space="preserve">. Quoted as </t>
    </r>
    <r>
      <rPr>
        <i/>
        <sz val="11"/>
        <color indexed="8"/>
        <rFont val="Starling Serif"/>
        <family val="1"/>
      </rPr>
      <t>ugde</t>
    </r>
    <r>
      <rPr>
        <i/>
        <vertAlign val="subscript"/>
        <sz val="11"/>
        <color indexed="8"/>
        <rFont val="Starling Serif"/>
        <family val="1"/>
      </rPr>
      <t>5</t>
    </r>
    <r>
      <rPr>
        <sz val="11"/>
        <color indexed="8"/>
        <rFont val="Starling Serif"/>
        <family val="1"/>
      </rPr>
      <t xml:space="preserve">, pl. </t>
    </r>
    <r>
      <rPr>
        <i/>
        <sz val="11"/>
        <color indexed="8"/>
        <rFont val="Starling Serif"/>
        <family val="1"/>
      </rPr>
      <t>ugdoŋ</t>
    </r>
    <r>
      <rPr>
        <i/>
        <vertAlign val="subscript"/>
        <sz val="11"/>
        <color indexed="8"/>
        <rFont val="Starling Serif"/>
        <family val="1"/>
      </rPr>
      <t>5</t>
    </r>
    <r>
      <rPr>
        <sz val="11"/>
        <color indexed="8"/>
        <rFont val="Starling Serif"/>
        <family val="1"/>
      </rPr>
      <t xml:space="preserve"> in [Werner 1977: 186].</t>
    </r>
  </si>
  <si>
    <r>
      <t xml:space="preserve">S. Starostin 1995: 201. Alternately reconstructed as </t>
    </r>
    <r>
      <rPr>
        <i/>
        <sz val="11"/>
        <color indexed="8"/>
        <rFont val="Starling Serif"/>
        <family val="1"/>
      </rPr>
      <t>*ug/ə/</t>
    </r>
    <r>
      <rPr>
        <sz val="11"/>
        <color indexed="8"/>
        <rFont val="Starling Serif"/>
        <family val="1"/>
      </rPr>
      <t xml:space="preserve"> ~ </t>
    </r>
    <r>
      <rPr>
        <i/>
        <sz val="11"/>
        <color indexed="8"/>
        <rFont val="Starling Serif"/>
        <family val="1"/>
      </rPr>
      <t>*ug-də</t>
    </r>
    <r>
      <rPr>
        <sz val="11"/>
        <color indexed="8"/>
        <rFont val="Starling Serif"/>
        <family val="1"/>
      </rPr>
      <t xml:space="preserve"> in [Werner 2002: II, 323]. </t>
    </r>
    <r>
      <rPr>
        <u val="single"/>
        <sz val="11"/>
        <color indexed="8"/>
        <rFont val="Starling Serif"/>
        <family val="1"/>
      </rPr>
      <t>Distribution</t>
    </r>
    <r>
      <rPr>
        <sz val="11"/>
        <color indexed="8"/>
        <rFont val="Starling Serif"/>
        <family val="1"/>
      </rPr>
      <t xml:space="preserve">: Preserved in all daughter languages, but not attested in Pumpokol. </t>
    </r>
    <r>
      <rPr>
        <u val="single"/>
        <sz val="11"/>
        <color indexed="8"/>
        <rFont val="Starling Serif"/>
        <family val="1"/>
      </rPr>
      <t>Reconstruction shape</t>
    </r>
    <r>
      <rPr>
        <sz val="11"/>
        <color indexed="8"/>
        <rFont val="Starling Serif"/>
        <family val="1"/>
      </rPr>
      <t xml:space="preserve">: Reconstruction of the word-medial consonant (or cluster) is problematic. If Ket-Yugh </t>
    </r>
    <r>
      <rPr>
        <i/>
        <sz val="11"/>
        <color indexed="8"/>
        <rFont val="Starling Serif"/>
        <family val="1"/>
      </rPr>
      <t>*ʔugde</t>
    </r>
    <r>
      <rPr>
        <sz val="11"/>
        <color indexed="8"/>
        <rFont val="Starling Serif"/>
        <family val="1"/>
      </rPr>
      <t xml:space="preserve"> &lt; </t>
    </r>
    <r>
      <rPr>
        <i/>
        <sz val="11"/>
        <color indexed="8"/>
        <rFont val="Starling Serif"/>
        <family val="1"/>
      </rPr>
      <t>*ʔug-de</t>
    </r>
    <r>
      <rPr>
        <sz val="11"/>
        <color indexed="8"/>
        <rFont val="Starling Serif"/>
        <family val="1"/>
      </rPr>
      <t xml:space="preserve">, where </t>
    </r>
    <r>
      <rPr>
        <i/>
        <sz val="11"/>
        <color indexed="8"/>
        <rFont val="Starling Serif"/>
        <family val="1"/>
      </rPr>
      <t>*-de</t>
    </r>
    <r>
      <rPr>
        <sz val="11"/>
        <color indexed="8"/>
        <rFont val="Starling Serif"/>
        <family val="1"/>
      </rPr>
      <t xml:space="preserve"> is a fossilized suffix, it is comparable with Kott </t>
    </r>
    <r>
      <rPr>
        <i/>
        <sz val="11"/>
        <color indexed="8"/>
        <rFont val="Starling Serif"/>
        <family val="1"/>
      </rPr>
      <t>uy</t>
    </r>
    <r>
      <rPr>
        <sz val="11"/>
        <color indexed="8"/>
        <rFont val="Starling Serif"/>
        <family val="1"/>
      </rPr>
      <t xml:space="preserve"> as a potential reflex of Proto-Yeniseian </t>
    </r>
    <r>
      <rPr>
        <i/>
        <sz val="11"/>
        <color indexed="8"/>
        <rFont val="Starling Serif"/>
        <family val="1"/>
      </rPr>
      <t>*ʔux-</t>
    </r>
    <r>
      <rPr>
        <sz val="11"/>
        <color indexed="8"/>
        <rFont val="Starling Serif"/>
        <family val="1"/>
      </rPr>
      <t xml:space="preserve">; the Arin adverbial form </t>
    </r>
    <r>
      <rPr>
        <i/>
        <sz val="11"/>
        <color indexed="8"/>
        <rFont val="Starling Serif"/>
        <family val="1"/>
      </rPr>
      <t>uta</t>
    </r>
    <r>
      <rPr>
        <sz val="11"/>
        <color indexed="8"/>
        <rFont val="Starling Serif"/>
        <family val="1"/>
      </rPr>
      <t xml:space="preserve">, in this case, also has to be analyzed as </t>
    </r>
    <r>
      <rPr>
        <i/>
        <sz val="11"/>
        <color indexed="8"/>
        <rFont val="Starling Serif"/>
        <family val="1"/>
      </rPr>
      <t>u-ta</t>
    </r>
    <r>
      <rPr>
        <sz val="11"/>
        <color indexed="8"/>
        <rFont val="Starling Serif"/>
        <family val="1"/>
      </rPr>
      <t xml:space="preserve"> &lt; </t>
    </r>
    <r>
      <rPr>
        <i/>
        <sz val="11"/>
        <color indexed="8"/>
        <rFont val="Starling Serif"/>
        <family val="1"/>
      </rPr>
      <t>*ʔux-ta</t>
    </r>
    <r>
      <rPr>
        <sz val="11"/>
        <color indexed="8"/>
        <rFont val="Starling Serif"/>
        <family val="1"/>
      </rPr>
      <t xml:space="preserve">. On the other hand, H. Werner reasonably suggests that original </t>
    </r>
    <r>
      <rPr>
        <i/>
        <sz val="11"/>
        <color indexed="8"/>
        <rFont val="Starling Serif"/>
        <family val="1"/>
      </rPr>
      <t>*ʔugd-</t>
    </r>
    <r>
      <rPr>
        <sz val="11"/>
        <color indexed="8"/>
        <rFont val="Starling Serif"/>
        <family val="1"/>
      </rPr>
      <t xml:space="preserve"> is also a possibility: Arin </t>
    </r>
    <r>
      <rPr>
        <i/>
        <sz val="11"/>
        <color indexed="8"/>
        <rFont val="Starling Serif"/>
        <family val="1"/>
      </rPr>
      <t>uta</t>
    </r>
    <r>
      <rPr>
        <sz val="11"/>
        <color indexed="8"/>
        <rFont val="Starling Serif"/>
        <family val="1"/>
      </rPr>
      <t xml:space="preserve"> may be a reflexation of </t>
    </r>
    <r>
      <rPr>
        <i/>
        <sz val="11"/>
        <color indexed="8"/>
        <rFont val="Starling Serif"/>
        <family val="1"/>
      </rPr>
      <t>*ʔugda</t>
    </r>
    <r>
      <rPr>
        <sz val="11"/>
        <color indexed="8"/>
        <rFont val="Starling Serif"/>
        <family val="1"/>
      </rPr>
      <t xml:space="preserve"> (cf. Arin </t>
    </r>
    <r>
      <rPr>
        <i/>
        <sz val="11"/>
        <color indexed="8"/>
        <rFont val="Starling Serif"/>
        <family val="1"/>
      </rPr>
      <t>kute</t>
    </r>
    <r>
      <rPr>
        <sz val="11"/>
        <color indexed="8"/>
        <rFont val="Starling Serif"/>
        <family val="1"/>
      </rPr>
      <t xml:space="preserve"> 'autumn' = Ket </t>
    </r>
    <r>
      <rPr>
        <i/>
        <sz val="11"/>
        <color indexed="8"/>
        <rFont val="Starling Serif"/>
        <family val="1"/>
      </rPr>
      <t>qɔgdi</t>
    </r>
    <r>
      <rPr>
        <sz val="11"/>
        <color indexed="8"/>
        <rFont val="Starling Serif"/>
        <family val="1"/>
      </rPr>
      <t xml:space="preserve"> id. &lt; Proto-Yeniseian </t>
    </r>
    <r>
      <rPr>
        <i/>
        <sz val="11"/>
        <color indexed="8"/>
        <rFont val="Starling Serif"/>
        <family val="1"/>
      </rPr>
      <t>*ogdi</t>
    </r>
    <r>
      <rPr>
        <sz val="11"/>
        <color indexed="8"/>
        <rFont val="Starling Serif"/>
        <family val="1"/>
      </rPr>
      <t xml:space="preserve"> [S. Starostin 1995: 302]). But then we would probably expect Kott </t>
    </r>
    <r>
      <rPr>
        <i/>
        <sz val="11"/>
        <color indexed="8"/>
        <rFont val="Starling Serif"/>
        <family val="1"/>
      </rPr>
      <t>*uri</t>
    </r>
    <r>
      <rPr>
        <sz val="11"/>
        <color indexed="8"/>
        <rFont val="Starling Serif"/>
        <family val="1"/>
      </rPr>
      <t xml:space="preserve"> or </t>
    </r>
    <r>
      <rPr>
        <i/>
        <sz val="11"/>
        <color indexed="8"/>
        <rFont val="Starling Serif"/>
        <family val="1"/>
      </rPr>
      <t>*ure</t>
    </r>
    <r>
      <rPr>
        <sz val="11"/>
        <color indexed="8"/>
        <rFont val="Starling Serif"/>
        <family val="1"/>
      </rPr>
      <t xml:space="preserve"> instead of </t>
    </r>
    <r>
      <rPr>
        <i/>
        <sz val="11"/>
        <color indexed="8"/>
        <rFont val="Starling Serif"/>
        <family val="1"/>
      </rPr>
      <t>uy</t>
    </r>
    <r>
      <rPr>
        <sz val="11"/>
        <color indexed="8"/>
        <rFont val="Starling Serif"/>
        <family val="1"/>
      </rPr>
      <t xml:space="preserve"> (cf. Kott </t>
    </r>
    <r>
      <rPr>
        <i/>
        <sz val="11"/>
        <color indexed="8"/>
        <rFont val="Starling Serif"/>
        <family val="1"/>
      </rPr>
      <t>hoːri</t>
    </r>
    <r>
      <rPr>
        <sz val="11"/>
        <color indexed="8"/>
        <rFont val="Starling Serif"/>
        <family val="1"/>
      </rPr>
      <t xml:space="preserve"> 'autumn'). So, in the end, we prefer to regard the Ket-Yugh cluster here as the result of contraction with a former suffix, and agree with the reconstruction of a single velar consonant in word-medial position.</t>
    </r>
  </si>
  <si>
    <r>
      <t xml:space="preserve">Proto-KY </t>
    </r>
    <r>
      <rPr>
        <i/>
        <sz val="11"/>
        <color indexed="8"/>
        <rFont val="Starling Serif"/>
        <family val="1"/>
      </rPr>
      <t>*ʔəːke</t>
    </r>
    <r>
      <rPr>
        <sz val="11"/>
        <color indexed="8"/>
        <rFont val="Starling Serif"/>
        <family val="1"/>
      </rPr>
      <t xml:space="preserve">, pl. </t>
    </r>
    <r>
      <rPr>
        <i/>
        <sz val="11"/>
        <color indexed="8"/>
        <rFont val="Starling Serif"/>
        <family val="1"/>
      </rPr>
      <t>*ʔəke-n</t>
    </r>
    <r>
      <rPr>
        <sz val="11"/>
        <color indexed="8"/>
        <rFont val="Starling Serif"/>
        <family val="1"/>
      </rPr>
      <t xml:space="preserve"> 'louse'.</t>
    </r>
  </si>
  <si>
    <r>
      <t>*ʔəːke</t>
    </r>
    <r>
      <rPr>
        <sz val="11"/>
        <color indexed="8"/>
        <rFont val="Starling Serif"/>
        <family val="1"/>
      </rPr>
      <t xml:space="preserve"> [</t>
    </r>
    <r>
      <rPr>
        <b/>
        <sz val="11"/>
        <color indexed="8"/>
        <rFont val="Starling Serif"/>
        <family val="1"/>
      </rPr>
      <t>*xəːke</t>
    </r>
    <r>
      <rPr>
        <sz val="11"/>
        <color indexed="8"/>
        <rFont val="Starling Serif"/>
        <family val="1"/>
      </rPr>
      <t>]</t>
    </r>
  </si>
  <si>
    <r>
      <t xml:space="preserve">Werner 2002: II, 415; Werner 1993: 126. Masculine gender. Plural form: </t>
    </r>
    <r>
      <rPr>
        <i/>
        <sz val="11"/>
        <color indexed="8"/>
        <rFont val="Starling Serif"/>
        <family val="1"/>
      </rPr>
      <t>ˈɜɣ-enʸ</t>
    </r>
    <r>
      <rPr>
        <sz val="11"/>
        <color indexed="8"/>
        <rFont val="Starling Serif"/>
        <family val="1"/>
      </rPr>
      <t xml:space="preserve"> {</t>
    </r>
    <r>
      <rPr>
        <i/>
        <sz val="11"/>
        <color indexed="8"/>
        <rFont val="Starling Serif"/>
        <family val="1"/>
      </rPr>
      <t>ъгень</t>
    </r>
    <r>
      <rPr>
        <sz val="11"/>
        <color indexed="8"/>
        <rFont val="Starling Serif"/>
        <family val="1"/>
      </rPr>
      <t xml:space="preserve">}. Quoted as </t>
    </r>
    <r>
      <rPr>
        <i/>
        <sz val="11"/>
        <color indexed="8"/>
        <rFont val="Starling Serif"/>
        <family val="1"/>
      </rPr>
      <t>ɜːɣə</t>
    </r>
    <r>
      <rPr>
        <i/>
        <vertAlign val="subscript"/>
        <sz val="11"/>
        <color indexed="8"/>
        <rFont val="Starling Serif"/>
        <family val="1"/>
      </rPr>
      <t>4</t>
    </r>
    <r>
      <rPr>
        <sz val="11"/>
        <color indexed="8"/>
        <rFont val="Starling Serif"/>
        <family val="1"/>
      </rPr>
      <t xml:space="preserve"> (N.-Imb.) / </t>
    </r>
    <r>
      <rPr>
        <i/>
        <sz val="11"/>
        <color indexed="8"/>
        <rFont val="Starling Serif"/>
        <family val="1"/>
      </rPr>
      <t>ɜɣ</t>
    </r>
    <r>
      <rPr>
        <i/>
        <vertAlign val="subscript"/>
        <sz val="11"/>
        <color indexed="8"/>
        <rFont val="Starling Serif"/>
        <family val="1"/>
      </rPr>
      <t>4</t>
    </r>
    <r>
      <rPr>
        <sz val="11"/>
        <color indexed="8"/>
        <rFont val="Starling Serif"/>
        <family val="1"/>
      </rPr>
      <t xml:space="preserve"> (S.-Imb.), pl. </t>
    </r>
    <r>
      <rPr>
        <i/>
        <sz val="11"/>
        <color indexed="8"/>
        <rFont val="Starling Serif"/>
        <family val="1"/>
      </rPr>
      <t>ɜɣ-enʸ</t>
    </r>
    <r>
      <rPr>
        <i/>
        <vertAlign val="subscript"/>
        <sz val="11"/>
        <color indexed="8"/>
        <rFont val="Starling Serif"/>
        <family val="1"/>
      </rPr>
      <t>5</t>
    </r>
    <r>
      <rPr>
        <sz val="11"/>
        <color indexed="8"/>
        <rFont val="Starling Serif"/>
        <family val="1"/>
      </rPr>
      <t xml:space="preserve"> in [Werner 1977: 172]; as </t>
    </r>
    <r>
      <rPr>
        <i/>
        <sz val="11"/>
        <color indexed="8"/>
        <rFont val="Starling Serif"/>
        <family val="1"/>
      </rPr>
      <t>ɜag</t>
    </r>
    <r>
      <rPr>
        <sz val="11"/>
        <color indexed="8"/>
        <rFont val="Starling Serif"/>
        <family val="1"/>
      </rPr>
      <t xml:space="preserve">, pl. </t>
    </r>
    <r>
      <rPr>
        <i/>
        <sz val="11"/>
        <color indexed="8"/>
        <rFont val="Starling Serif"/>
        <family val="1"/>
      </rPr>
      <t>ɜag-en</t>
    </r>
    <r>
      <rPr>
        <sz val="11"/>
        <color indexed="8"/>
        <rFont val="Starling Serif"/>
        <family val="1"/>
      </rPr>
      <t xml:space="preserve"> in [Castrén 1858: 161].</t>
    </r>
  </si>
  <si>
    <r>
      <t xml:space="preserve">Werner 2011: 207. Masculine gender. Plural form: </t>
    </r>
    <r>
      <rPr>
        <i/>
        <sz val="11"/>
        <color indexed="8"/>
        <rFont val="Starling Serif"/>
        <family val="1"/>
      </rPr>
      <t>ˈɜg-ɨn</t>
    </r>
    <r>
      <rPr>
        <sz val="11"/>
        <color indexed="8"/>
        <rFont val="Starling Serif"/>
        <family val="1"/>
      </rPr>
      <t xml:space="preserve">. Quoted as </t>
    </r>
    <r>
      <rPr>
        <i/>
        <sz val="11"/>
        <color indexed="8"/>
        <rFont val="Starling Serif"/>
        <family val="1"/>
      </rPr>
      <t>ɜʰːk</t>
    </r>
    <r>
      <rPr>
        <i/>
        <vertAlign val="subscript"/>
        <sz val="11"/>
        <color indexed="8"/>
        <rFont val="Starling Serif"/>
        <family val="1"/>
      </rPr>
      <t>4</t>
    </r>
    <r>
      <rPr>
        <sz val="11"/>
        <color indexed="8"/>
        <rFont val="Starling Serif"/>
        <family val="1"/>
      </rPr>
      <t xml:space="preserve">, pl. </t>
    </r>
    <r>
      <rPr>
        <i/>
        <sz val="11"/>
        <color indexed="8"/>
        <rFont val="Starling Serif"/>
        <family val="1"/>
      </rPr>
      <t>ɜg-ɨn</t>
    </r>
    <r>
      <rPr>
        <i/>
        <vertAlign val="subscript"/>
        <sz val="11"/>
        <color indexed="8"/>
        <rFont val="Starling Serif"/>
        <family val="1"/>
      </rPr>
      <t>5</t>
    </r>
    <r>
      <rPr>
        <sz val="11"/>
        <color indexed="8"/>
        <rFont val="Starling Serif"/>
        <family val="1"/>
      </rPr>
      <t xml:space="preserve"> in [Werner 1977: 172].</t>
    </r>
  </si>
  <si>
    <r>
      <t xml:space="preserve">Castrén 1858: 200. Plural form: </t>
    </r>
    <r>
      <rPr>
        <i/>
        <sz val="11"/>
        <color indexed="8"/>
        <rFont val="Starling Serif"/>
        <family val="1"/>
      </rPr>
      <t>ik-ˈan</t>
    </r>
    <r>
      <rPr>
        <sz val="11"/>
        <color indexed="8"/>
        <rFont val="Starling Serif"/>
        <family val="1"/>
      </rPr>
      <t>.</t>
    </r>
  </si>
  <si>
    <r>
      <t xml:space="preserve">Werner 2002: II, 164. Attested only in (Kh.); similarity with Koibal </t>
    </r>
    <r>
      <rPr>
        <i/>
        <sz val="11"/>
        <color indexed="8"/>
        <rFont val="Starling Serif"/>
        <family val="1"/>
      </rPr>
      <t>sirgä</t>
    </r>
    <r>
      <rPr>
        <sz val="11"/>
        <color indexed="8"/>
        <rFont val="Starling Serif"/>
        <family val="1"/>
      </rPr>
      <t xml:space="preserve"> 'nit' (M. Castrén) hints at a borrowed origin for this word in Arin (not to mention the possibility of incorrect semantic glossing).</t>
    </r>
  </si>
  <si>
    <r>
      <t xml:space="preserve">S. Starostin 1995: 192. Alternately reconstructed as </t>
    </r>
    <r>
      <rPr>
        <i/>
        <sz val="11"/>
        <color indexed="8"/>
        <rFont val="Starling Serif"/>
        <family val="1"/>
      </rPr>
      <t>*(dʸ)ʌʔəgə</t>
    </r>
    <r>
      <rPr>
        <sz val="11"/>
        <color indexed="8"/>
        <rFont val="Starling Serif"/>
        <family val="1"/>
      </rPr>
      <t xml:space="preserve"> in [Werner 2002: II, 415] (initial </t>
    </r>
    <r>
      <rPr>
        <i/>
        <sz val="11"/>
        <color indexed="8"/>
        <rFont val="Starling Serif"/>
        <family val="1"/>
      </rPr>
      <t>dʸ-</t>
    </r>
    <r>
      <rPr>
        <sz val="11"/>
        <color indexed="8"/>
        <rFont val="Starling Serif"/>
        <family val="1"/>
      </rPr>
      <t xml:space="preserve"> is suggested based on an additional comparison with Kott </t>
    </r>
    <r>
      <rPr>
        <i/>
        <sz val="11"/>
        <color indexed="8"/>
        <rFont val="Starling Serif"/>
        <family val="1"/>
      </rPr>
      <t>dʸoga</t>
    </r>
    <r>
      <rPr>
        <sz val="11"/>
        <color indexed="8"/>
        <rFont val="Starling Serif"/>
        <family val="1"/>
      </rPr>
      <t xml:space="preserve"> 'nit', which is an entirely different lexical root). </t>
    </r>
    <r>
      <rPr>
        <u val="single"/>
        <sz val="11"/>
        <color indexed="8"/>
        <rFont val="Starling Serif"/>
        <family val="1"/>
      </rPr>
      <t>Distribution</t>
    </r>
    <r>
      <rPr>
        <sz val="11"/>
        <color indexed="8"/>
        <rFont val="Starling Serif"/>
        <family val="1"/>
      </rPr>
      <t xml:space="preserve">: Preserved in both of the primary Yeniseian branches (including Ket-Yugh and Kott). </t>
    </r>
    <r>
      <rPr>
        <u val="single"/>
        <sz val="11"/>
        <color indexed="8"/>
        <rFont val="Starling Serif"/>
        <family val="1"/>
      </rPr>
      <t>Replacements</t>
    </r>
    <r>
      <rPr>
        <sz val="11"/>
        <color indexed="8"/>
        <rFont val="Starling Serif"/>
        <family val="1"/>
      </rPr>
      <t xml:space="preserve">: In Arin, the word was probably either replaced with a borrowing, or not attested at all (if the only attested source really confused it with 'nit'). </t>
    </r>
    <r>
      <rPr>
        <u val="single"/>
        <sz val="11"/>
        <color indexed="8"/>
        <rFont val="Starling Serif"/>
        <family val="1"/>
      </rPr>
      <t>Reconstruction shape</t>
    </r>
    <r>
      <rPr>
        <sz val="11"/>
        <color indexed="8"/>
        <rFont val="Starling Serif"/>
        <family val="1"/>
      </rPr>
      <t xml:space="preserve">: Correspondences are regular. Lack of Arin parallels means that either </t>
    </r>
    <r>
      <rPr>
        <i/>
        <sz val="11"/>
        <color indexed="8"/>
        <rFont val="Starling Serif"/>
        <family val="1"/>
      </rPr>
      <t>*ʔ-</t>
    </r>
    <r>
      <rPr>
        <sz val="11"/>
        <color indexed="8"/>
        <rFont val="Starling Serif"/>
        <family val="1"/>
      </rPr>
      <t xml:space="preserve"> or </t>
    </r>
    <r>
      <rPr>
        <i/>
        <sz val="11"/>
        <color indexed="8"/>
        <rFont val="Starling Serif"/>
        <family val="1"/>
      </rPr>
      <t>*x-</t>
    </r>
    <r>
      <rPr>
        <sz val="11"/>
        <color indexed="8"/>
        <rFont val="Starling Serif"/>
        <family val="1"/>
      </rPr>
      <t xml:space="preserve"> were present in the word-initial position.</t>
    </r>
  </si>
  <si>
    <r>
      <t xml:space="preserve">Proto-KY </t>
    </r>
    <r>
      <rPr>
        <i/>
        <sz val="11"/>
        <color indexed="8"/>
        <rFont val="Starling Serif"/>
        <family val="1"/>
      </rPr>
      <t>*piˑke</t>
    </r>
    <r>
      <rPr>
        <sz val="11"/>
        <color indexed="8"/>
        <rFont val="Starling Serif"/>
        <family val="1"/>
      </rPr>
      <t xml:space="preserve"> 'man'. Both Ket and Yugh reflect the regular plural form </t>
    </r>
    <r>
      <rPr>
        <i/>
        <sz val="11"/>
        <color indexed="8"/>
        <rFont val="Starling Serif"/>
        <family val="1"/>
      </rPr>
      <t>*piˑke-n</t>
    </r>
    <r>
      <rPr>
        <sz val="11"/>
        <color indexed="8"/>
        <rFont val="Starling Serif"/>
        <family val="1"/>
      </rPr>
      <t xml:space="preserve"> (&gt; Ket </t>
    </r>
    <r>
      <rPr>
        <i/>
        <sz val="11"/>
        <color indexed="8"/>
        <rFont val="Starling Serif"/>
        <family val="1"/>
      </rPr>
      <t>hiɣenʸ</t>
    </r>
    <r>
      <rPr>
        <sz val="11"/>
        <color indexed="8"/>
        <rFont val="Starling Serif"/>
        <family val="1"/>
      </rPr>
      <t xml:space="preserve">, Yugh </t>
    </r>
    <r>
      <rPr>
        <i/>
        <sz val="11"/>
        <color indexed="8"/>
        <rFont val="Starling Serif"/>
        <family val="1"/>
      </rPr>
      <t>fɨgɨn</t>
    </r>
    <r>
      <rPr>
        <sz val="11"/>
        <color indexed="8"/>
        <rFont val="Starling Serif"/>
        <family val="1"/>
      </rPr>
      <t xml:space="preserve">); however, Ket </t>
    </r>
    <r>
      <rPr>
        <i/>
        <sz val="11"/>
        <color indexed="8"/>
        <rFont val="Starling Serif"/>
        <family val="1"/>
      </rPr>
      <t>hɔʔnʸ</t>
    </r>
    <r>
      <rPr>
        <sz val="11"/>
        <color indexed="8"/>
        <rFont val="Starling Serif"/>
        <family val="1"/>
      </rPr>
      <t xml:space="preserve"> cannot be traced back to this form and may well represent a more archaic plural (this hypothesis is further supported by external evidence from Kott): </t>
    </r>
    <r>
      <rPr>
        <i/>
        <sz val="11"/>
        <color indexed="8"/>
        <rFont val="Starling Serif"/>
        <family val="1"/>
      </rPr>
      <t>*pɔʔ-n</t>
    </r>
    <r>
      <rPr>
        <sz val="11"/>
        <color indexed="8"/>
        <rFont val="Starling Serif"/>
        <family val="1"/>
      </rPr>
      <t xml:space="preserve"> &lt; </t>
    </r>
    <r>
      <rPr>
        <i/>
        <sz val="11"/>
        <color indexed="8"/>
        <rFont val="Starling Serif"/>
        <family val="1"/>
      </rPr>
      <t>*pɔk-n</t>
    </r>
    <r>
      <rPr>
        <sz val="11"/>
        <color indexed="8"/>
        <rFont val="Starling Serif"/>
        <family val="1"/>
      </rPr>
      <t xml:space="preserve"> (with vowel gradation and simplification of cluster, unless this is really a case of complete suppletivism).</t>
    </r>
  </si>
  <si>
    <r>
      <t xml:space="preserve">Werner 2002: I, 320. Masculine gender. Plural form: </t>
    </r>
    <r>
      <rPr>
        <i/>
        <sz val="11"/>
        <color indexed="8"/>
        <rFont val="Starling Serif"/>
        <family val="1"/>
      </rPr>
      <t>hiɣ-ˈenʸ</t>
    </r>
    <r>
      <rPr>
        <sz val="11"/>
        <color indexed="8"/>
        <rFont val="Starling Serif"/>
        <family val="1"/>
      </rPr>
      <t xml:space="preserve"> ~ </t>
    </r>
    <r>
      <rPr>
        <i/>
        <sz val="11"/>
        <color indexed="8"/>
        <rFont val="Starling Serif"/>
        <family val="1"/>
      </rPr>
      <t>hɔʔ-nʸ</t>
    </r>
    <r>
      <rPr>
        <sz val="11"/>
        <color indexed="8"/>
        <rFont val="Starling Serif"/>
        <family val="1"/>
      </rPr>
      <t xml:space="preserve"> {</t>
    </r>
    <r>
      <rPr>
        <i/>
        <sz val="11"/>
        <color indexed="8"/>
        <rFont val="Starling Serif"/>
        <family val="1"/>
      </rPr>
      <t>хоʼнь</t>
    </r>
    <r>
      <rPr>
        <sz val="11"/>
        <color indexed="8"/>
        <rFont val="Starling Serif"/>
        <family val="1"/>
      </rPr>
      <t xml:space="preserve">}. Quoted as </t>
    </r>
    <r>
      <rPr>
        <i/>
        <sz val="11"/>
        <color indexed="8"/>
        <rFont val="Starling Serif"/>
        <family val="1"/>
      </rPr>
      <t>hiˑɣ</t>
    </r>
    <r>
      <rPr>
        <i/>
        <vertAlign val="subscript"/>
        <sz val="11"/>
        <color indexed="8"/>
        <rFont val="Starling Serif"/>
        <family val="1"/>
      </rPr>
      <t>1</t>
    </r>
    <r>
      <rPr>
        <sz val="11"/>
        <color indexed="8"/>
        <rFont val="Starling Serif"/>
        <family val="1"/>
      </rPr>
      <t xml:space="preserve"> (S.-Imb.) / </t>
    </r>
    <r>
      <rPr>
        <i/>
        <sz val="11"/>
        <color indexed="8"/>
        <rFont val="Starling Serif"/>
        <family val="1"/>
      </rPr>
      <t>hiˑɣə</t>
    </r>
    <r>
      <rPr>
        <i/>
        <vertAlign val="subscript"/>
        <sz val="11"/>
        <color indexed="8"/>
        <rFont val="Starling Serif"/>
        <family val="1"/>
      </rPr>
      <t>1</t>
    </r>
    <r>
      <rPr>
        <sz val="11"/>
        <color indexed="8"/>
        <rFont val="Starling Serif"/>
        <family val="1"/>
      </rPr>
      <t xml:space="preserve"> (N.-Imb.), pl. </t>
    </r>
    <r>
      <rPr>
        <i/>
        <sz val="11"/>
        <color indexed="8"/>
        <rFont val="Starling Serif"/>
        <family val="1"/>
      </rPr>
      <t>hɔʔ-nʸ</t>
    </r>
    <r>
      <rPr>
        <i/>
        <vertAlign val="subscript"/>
        <sz val="11"/>
        <color indexed="8"/>
        <rFont val="Starling Serif"/>
        <family val="1"/>
      </rPr>
      <t>2</t>
    </r>
    <r>
      <rPr>
        <sz val="11"/>
        <color indexed="8"/>
        <rFont val="Starling Serif"/>
        <family val="1"/>
      </rPr>
      <t xml:space="preserve"> ~ </t>
    </r>
    <r>
      <rPr>
        <i/>
        <sz val="11"/>
        <color indexed="8"/>
        <rFont val="Starling Serif"/>
        <family val="1"/>
      </rPr>
      <t>hiˑɣ-enʸ</t>
    </r>
    <r>
      <rPr>
        <i/>
        <vertAlign val="subscript"/>
        <sz val="11"/>
        <color indexed="8"/>
        <rFont val="Starling Serif"/>
        <family val="1"/>
      </rPr>
      <t>1</t>
    </r>
    <r>
      <rPr>
        <sz val="11"/>
        <color indexed="8"/>
        <rFont val="Starling Serif"/>
        <family val="1"/>
      </rPr>
      <t xml:space="preserve"> in [Werner 1977: 190]; as </t>
    </r>
    <r>
      <rPr>
        <i/>
        <sz val="11"/>
        <color indexed="8"/>
        <rFont val="Starling Serif"/>
        <family val="1"/>
      </rPr>
      <t>hiːgi</t>
    </r>
    <r>
      <rPr>
        <sz val="11"/>
        <color indexed="8"/>
        <rFont val="Starling Serif"/>
        <family val="1"/>
      </rPr>
      <t xml:space="preserve"> ~ </t>
    </r>
    <r>
      <rPr>
        <i/>
        <sz val="11"/>
        <color indexed="8"/>
        <rFont val="Starling Serif"/>
        <family val="1"/>
      </rPr>
      <t>hiːgie</t>
    </r>
    <r>
      <rPr>
        <sz val="11"/>
        <color indexed="8"/>
        <rFont val="Starling Serif"/>
        <family val="1"/>
      </rPr>
      <t xml:space="preserve">, pl. </t>
    </r>
    <r>
      <rPr>
        <i/>
        <sz val="11"/>
        <color indexed="8"/>
        <rFont val="Starling Serif"/>
        <family val="1"/>
      </rPr>
      <t>hiːgi-n</t>
    </r>
    <r>
      <rPr>
        <sz val="11"/>
        <color indexed="8"/>
        <rFont val="Starling Serif"/>
        <family val="1"/>
      </rPr>
      <t xml:space="preserve"> in [Castrén 1858: 174].</t>
    </r>
  </si>
  <si>
    <r>
      <t xml:space="preserve">Werner 2011: 216. Masculine gender. Plural form: </t>
    </r>
    <r>
      <rPr>
        <i/>
        <sz val="11"/>
        <color indexed="8"/>
        <rFont val="Starling Serif"/>
        <family val="1"/>
      </rPr>
      <t>fˈig-ɨn</t>
    </r>
    <r>
      <rPr>
        <sz val="11"/>
        <color indexed="8"/>
        <rFont val="Starling Serif"/>
        <family val="1"/>
      </rPr>
      <t xml:space="preserve">. Quoted as </t>
    </r>
    <r>
      <rPr>
        <i/>
        <sz val="11"/>
        <color indexed="8"/>
        <rFont val="Starling Serif"/>
        <family val="1"/>
      </rPr>
      <t>fiˑk</t>
    </r>
    <r>
      <rPr>
        <i/>
        <vertAlign val="subscript"/>
        <sz val="11"/>
        <color indexed="8"/>
        <rFont val="Starling Serif"/>
        <family val="1"/>
      </rPr>
      <t>1</t>
    </r>
    <r>
      <rPr>
        <sz val="11"/>
        <color indexed="8"/>
        <rFont val="Starling Serif"/>
        <family val="1"/>
      </rPr>
      <t xml:space="preserve">, pl. </t>
    </r>
    <r>
      <rPr>
        <i/>
        <sz val="11"/>
        <color indexed="8"/>
        <rFont val="Starling Serif"/>
        <family val="1"/>
      </rPr>
      <t>fig-ɨn</t>
    </r>
    <r>
      <rPr>
        <i/>
        <vertAlign val="subscript"/>
        <sz val="11"/>
        <color indexed="8"/>
        <rFont val="Starling Serif"/>
        <family val="1"/>
      </rPr>
      <t>1</t>
    </r>
    <r>
      <rPr>
        <sz val="11"/>
        <color indexed="8"/>
        <rFont val="Starling Serif"/>
        <family val="1"/>
      </rPr>
      <t xml:space="preserve"> in [Werner 1977: 190]; as </t>
    </r>
    <r>
      <rPr>
        <i/>
        <sz val="11"/>
        <color indexed="8"/>
        <rFont val="Starling Serif"/>
        <family val="1"/>
      </rPr>
      <t>fiːg</t>
    </r>
    <r>
      <rPr>
        <sz val="11"/>
        <color indexed="8"/>
        <rFont val="Starling Serif"/>
        <family val="1"/>
      </rPr>
      <t xml:space="preserve">, pl. </t>
    </r>
    <r>
      <rPr>
        <i/>
        <sz val="11"/>
        <color indexed="8"/>
        <rFont val="Starling Serif"/>
        <family val="1"/>
      </rPr>
      <t>fiːg-en</t>
    </r>
    <r>
      <rPr>
        <sz val="11"/>
        <color indexed="8"/>
        <rFont val="Starling Serif"/>
        <family val="1"/>
      </rPr>
      <t xml:space="preserve"> in [Castrén 1858: 191].</t>
    </r>
  </si>
  <si>
    <r>
      <t xml:space="preserve">Castrén 1858: 225. Genitive: </t>
    </r>
    <r>
      <rPr>
        <i/>
        <sz val="11"/>
        <color indexed="8"/>
        <rFont val="Starling Serif"/>
        <family val="1"/>
      </rPr>
      <t>fiː-a</t>
    </r>
    <r>
      <rPr>
        <sz val="11"/>
        <color indexed="8"/>
        <rFont val="Starling Serif"/>
        <family val="1"/>
      </rPr>
      <t xml:space="preserve">, plural form: </t>
    </r>
    <r>
      <rPr>
        <i/>
        <sz val="11"/>
        <color indexed="8"/>
        <rFont val="Starling Serif"/>
        <family val="1"/>
      </rPr>
      <t>fa-n</t>
    </r>
    <r>
      <rPr>
        <sz val="11"/>
        <color indexed="8"/>
        <rFont val="Starling Serif"/>
        <family val="1"/>
      </rPr>
      <t xml:space="preserve">. Also attested in the meaning 'man' (= 'male person') as part of the compound form: </t>
    </r>
    <r>
      <rPr>
        <i/>
        <sz val="11"/>
        <color indexed="8"/>
        <rFont val="Starling Serif"/>
        <family val="1"/>
      </rPr>
      <t>fiː-hit</t>
    </r>
    <r>
      <rPr>
        <sz val="11"/>
        <color indexed="8"/>
        <rFont val="Starling Serif"/>
        <family val="1"/>
      </rPr>
      <t xml:space="preserve">, where </t>
    </r>
    <r>
      <rPr>
        <i/>
        <sz val="11"/>
        <color indexed="8"/>
        <rFont val="Starling Serif"/>
        <family val="1"/>
      </rPr>
      <t>hit</t>
    </r>
    <r>
      <rPr>
        <sz val="11"/>
        <color indexed="8"/>
        <rFont val="Starling Serif"/>
        <family val="1"/>
      </rPr>
      <t xml:space="preserve"> = 'person' q.v. Cf. in older sources: </t>
    </r>
    <r>
      <rPr>
        <i/>
        <sz val="11"/>
        <color indexed="8"/>
        <rFont val="Starling Serif"/>
        <family val="1"/>
      </rPr>
      <t>pˈiyal</t>
    </r>
    <r>
      <rPr>
        <sz val="11"/>
        <color indexed="8"/>
        <rFont val="Starling Serif"/>
        <family val="1"/>
      </rPr>
      <t xml:space="preserve"> (Kh.) [Verner 1990: 334] (final </t>
    </r>
    <r>
      <rPr>
        <i/>
        <sz val="11"/>
        <color indexed="8"/>
        <rFont val="Starling Serif"/>
        <family val="1"/>
      </rPr>
      <t>-al</t>
    </r>
    <r>
      <rPr>
        <sz val="11"/>
        <color indexed="8"/>
        <rFont val="Starling Serif"/>
        <family val="1"/>
      </rPr>
      <t xml:space="preserve"> is not clear).</t>
    </r>
  </si>
  <si>
    <r>
      <t xml:space="preserve">Not attested properly. Cf. </t>
    </r>
    <r>
      <rPr>
        <i/>
        <sz val="11"/>
        <color indexed="8"/>
        <rFont val="Starling Serif"/>
        <family val="1"/>
      </rPr>
      <t>panalikip</t>
    </r>
    <r>
      <rPr>
        <sz val="11"/>
        <color indexed="8"/>
        <rFont val="Starling Serif"/>
        <family val="1"/>
      </rPr>
      <t xml:space="preserve"> 'man' in (Kh.) [Werner 2002: II, 52], where the initial </t>
    </r>
    <r>
      <rPr>
        <i/>
        <sz val="11"/>
        <color indexed="8"/>
        <rFont val="Starling Serif"/>
        <family val="1"/>
      </rPr>
      <t>pa-</t>
    </r>
    <r>
      <rPr>
        <sz val="11"/>
        <color indexed="8"/>
        <rFont val="Starling Serif"/>
        <family val="1"/>
      </rPr>
      <t xml:space="preserve"> could, with some effort, be etymologically related to Ket-Yugh </t>
    </r>
    <r>
      <rPr>
        <i/>
        <sz val="11"/>
        <color indexed="8"/>
        <rFont val="Starling Serif"/>
        <family val="1"/>
      </rPr>
      <t>*piˑke</t>
    </r>
    <r>
      <rPr>
        <sz val="11"/>
        <color indexed="8"/>
        <rFont val="Starling Serif"/>
        <family val="1"/>
      </rPr>
      <t>, etc.; however, the overall structure of this compound remains quite confusing, and the correctness of the semantics 'man' (= 'male human being') may be put under doubt.</t>
    </r>
  </si>
  <si>
    <r>
      <t xml:space="preserve">S. Starostin 1995: 249. Alternately reconstructed as </t>
    </r>
    <r>
      <rPr>
        <i/>
        <sz val="11"/>
        <color indexed="8"/>
        <rFont val="Starling Serif"/>
        <family val="1"/>
      </rPr>
      <t>*p</t>
    </r>
    <r>
      <rPr>
        <i/>
        <vertAlign val="superscript"/>
        <sz val="11"/>
        <color indexed="8"/>
        <rFont val="Starling Serif"/>
        <family val="1"/>
      </rPr>
      <t>h</t>
    </r>
    <r>
      <rPr>
        <i/>
        <sz val="11"/>
        <color indexed="8"/>
        <rFont val="Starling Serif"/>
        <family val="1"/>
      </rPr>
      <t>igə</t>
    </r>
    <r>
      <rPr>
        <sz val="11"/>
        <color indexed="8"/>
        <rFont val="Starling Serif"/>
        <family val="1"/>
      </rPr>
      <t xml:space="preserve"> in [Werner 2002: I, 320]. </t>
    </r>
    <r>
      <rPr>
        <u val="single"/>
        <sz val="11"/>
        <color indexed="8"/>
        <rFont val="Starling Serif"/>
        <family val="1"/>
      </rPr>
      <t>Distribution</t>
    </r>
    <r>
      <rPr>
        <sz val="11"/>
        <color indexed="8"/>
        <rFont val="Starling Serif"/>
        <family val="1"/>
      </rPr>
      <t xml:space="preserve">: Preserved in all daughter languages where attested, but not found in Pumpokol, and dubious in Arin. </t>
    </r>
    <r>
      <rPr>
        <u val="single"/>
        <sz val="11"/>
        <color indexed="8"/>
        <rFont val="Starling Serif"/>
        <family val="1"/>
      </rPr>
      <t>Reconstruction shape</t>
    </r>
    <r>
      <rPr>
        <sz val="11"/>
        <color indexed="8"/>
        <rFont val="Starling Serif"/>
        <family val="1"/>
      </rPr>
      <t xml:space="preserve">: Correspondences are regular; according to S. Starostin, the correspondence "Ket-Yugh </t>
    </r>
    <r>
      <rPr>
        <i/>
        <sz val="11"/>
        <color indexed="8"/>
        <rFont val="Starling Serif"/>
        <family val="1"/>
      </rPr>
      <t>*-k-</t>
    </r>
    <r>
      <rPr>
        <sz val="11"/>
        <color indexed="8"/>
        <rFont val="Starling Serif"/>
        <family val="1"/>
      </rPr>
      <t xml:space="preserve"> : Kott </t>
    </r>
    <r>
      <rPr>
        <i/>
        <sz val="11"/>
        <color indexed="8"/>
        <rFont val="Starling Serif"/>
        <family val="1"/>
      </rPr>
      <t>-0-</t>
    </r>
    <r>
      <rPr>
        <sz val="11"/>
        <color indexed="8"/>
        <rFont val="Starling Serif"/>
        <family val="1"/>
      </rPr>
      <t xml:space="preserve">" reflects Proto-Yeniseian </t>
    </r>
    <r>
      <rPr>
        <i/>
        <sz val="11"/>
        <color indexed="8"/>
        <rFont val="Starling Serif"/>
        <family val="1"/>
      </rPr>
      <t>*-x-</t>
    </r>
    <r>
      <rPr>
        <sz val="11"/>
        <color indexed="8"/>
        <rFont val="Starling Serif"/>
        <family val="1"/>
      </rPr>
      <t>. This solution may yet be amended in the future, but the presence of a back consonant in word-medial position is unquestionable.</t>
    </r>
  </si>
  <si>
    <r>
      <t xml:space="preserve">Proto-KY </t>
    </r>
    <r>
      <rPr>
        <i/>
        <sz val="11"/>
        <color indexed="8"/>
        <rFont val="Starling Serif"/>
        <family val="1"/>
      </rPr>
      <t>*ɔʰːn</t>
    </r>
    <r>
      <rPr>
        <sz val="11"/>
        <color indexed="8"/>
        <rFont val="Starling Serif"/>
        <family val="1"/>
      </rPr>
      <t xml:space="preserve"> 'many'.</t>
    </r>
  </si>
  <si>
    <r>
      <t xml:space="preserve">Werner 2002: II, 42; Werner 1993: 82. Quoted as </t>
    </r>
    <r>
      <rPr>
        <i/>
        <sz val="11"/>
        <color indexed="8"/>
        <rFont val="Starling Serif"/>
        <family val="1"/>
      </rPr>
      <t>ɔʔnʸ</t>
    </r>
    <r>
      <rPr>
        <i/>
        <vertAlign val="subscript"/>
        <sz val="11"/>
        <color indexed="8"/>
        <rFont val="Starling Serif"/>
        <family val="1"/>
      </rPr>
      <t>2</t>
    </r>
    <r>
      <rPr>
        <sz val="11"/>
        <color indexed="8"/>
        <rFont val="Starling Serif"/>
        <family val="1"/>
      </rPr>
      <t xml:space="preserve"> ~ </t>
    </r>
    <r>
      <rPr>
        <i/>
        <sz val="11"/>
        <color indexed="8"/>
        <rFont val="Starling Serif"/>
        <family val="1"/>
      </rPr>
      <t>ɔːnɛ</t>
    </r>
    <r>
      <rPr>
        <i/>
        <vertAlign val="subscript"/>
        <sz val="11"/>
        <color indexed="8"/>
        <rFont val="Starling Serif"/>
        <family val="1"/>
      </rPr>
      <t>4</t>
    </r>
    <r>
      <rPr>
        <sz val="11"/>
        <color indexed="8"/>
        <rFont val="Starling Serif"/>
        <family val="1"/>
      </rPr>
      <t xml:space="preserve"> (N.-Imb.) / </t>
    </r>
    <r>
      <rPr>
        <i/>
        <sz val="11"/>
        <color indexed="8"/>
        <rFont val="Starling Serif"/>
        <family val="1"/>
      </rPr>
      <t>ɔnʸ</t>
    </r>
    <r>
      <rPr>
        <i/>
        <vertAlign val="subscript"/>
        <sz val="11"/>
        <color indexed="8"/>
        <rFont val="Starling Serif"/>
        <family val="1"/>
      </rPr>
      <t>4</t>
    </r>
    <r>
      <rPr>
        <sz val="11"/>
        <color indexed="8"/>
        <rFont val="Starling Serif"/>
        <family val="1"/>
      </rPr>
      <t xml:space="preserve"> (S.-Imb.) in [Werner 1977: 172]; as </t>
    </r>
    <r>
      <rPr>
        <i/>
        <sz val="11"/>
        <color indexed="8"/>
        <rFont val="Starling Serif"/>
        <family val="1"/>
      </rPr>
      <t>oan-sʸ</t>
    </r>
    <r>
      <rPr>
        <sz val="11"/>
        <color indexed="8"/>
        <rFont val="Starling Serif"/>
        <family val="1"/>
      </rPr>
      <t xml:space="preserve"> / </t>
    </r>
    <r>
      <rPr>
        <i/>
        <sz val="11"/>
        <color indexed="8"/>
        <rFont val="Starling Serif"/>
        <family val="1"/>
      </rPr>
      <t>oan-di</t>
    </r>
    <r>
      <rPr>
        <sz val="11"/>
        <color indexed="8"/>
        <rFont val="Starling Serif"/>
        <family val="1"/>
      </rPr>
      <t xml:space="preserve"> in [Castrén 1858: 163]. Castrén glosses the word with polysemy: 'many / seven', but more recent sources distinguish between the two: thus, in [Werner 2002: II, 42, 48] 'seven' is </t>
    </r>
    <r>
      <rPr>
        <i/>
        <sz val="11"/>
        <color indexed="8"/>
        <rFont val="Starling Serif"/>
        <family val="1"/>
      </rPr>
      <t>ɔʔn</t>
    </r>
    <r>
      <rPr>
        <sz val="11"/>
        <color indexed="8"/>
        <rFont val="Starling Serif"/>
        <family val="1"/>
      </rPr>
      <t xml:space="preserve"> (glottal stop + tone 2), whereas 'many' is </t>
    </r>
    <r>
      <rPr>
        <i/>
        <sz val="11"/>
        <color indexed="8"/>
        <rFont val="Starling Serif"/>
        <family val="1"/>
      </rPr>
      <t>nʸ</t>
    </r>
    <r>
      <rPr>
        <sz val="11"/>
        <color indexed="8"/>
        <rFont val="Starling Serif"/>
        <family val="1"/>
      </rPr>
      <t xml:space="preserve"> (tone 4). This does not, however, exclude an old morphophonological connection between the two words. It is to be noted that 'seven' is the highest simple cardinal number in Ket (except for '10'), and, thus, its association with 'many' would be quite understandable. Cf. also </t>
    </r>
    <r>
      <rPr>
        <i/>
        <sz val="11"/>
        <color indexed="8"/>
        <rFont val="Starling Serif"/>
        <family val="1"/>
      </rPr>
      <t>bɜäyäm</t>
    </r>
    <r>
      <rPr>
        <sz val="11"/>
        <color indexed="8"/>
        <rFont val="Starling Serif"/>
        <family val="1"/>
      </rPr>
      <t xml:space="preserve"> ~ </t>
    </r>
    <r>
      <rPr>
        <i/>
        <sz val="11"/>
        <color indexed="8"/>
        <rFont val="Starling Serif"/>
        <family val="1"/>
      </rPr>
      <t>bɜyäm</t>
    </r>
    <r>
      <rPr>
        <sz val="11"/>
        <color indexed="8"/>
        <rFont val="Starling Serif"/>
        <family val="1"/>
      </rPr>
      <t xml:space="preserve"> 'many' in [Castrén 1858: 189].</t>
    </r>
  </si>
  <si>
    <r>
      <t xml:space="preserve">Werner 2011: 324. Quoted as </t>
    </r>
    <r>
      <rPr>
        <i/>
        <sz val="11"/>
        <color indexed="8"/>
        <rFont val="Starling Serif"/>
        <family val="1"/>
      </rPr>
      <t>ɔʰːn</t>
    </r>
    <r>
      <rPr>
        <i/>
        <vertAlign val="subscript"/>
        <sz val="11"/>
        <color indexed="8"/>
        <rFont val="Starling Serif"/>
        <family val="1"/>
      </rPr>
      <t>4</t>
    </r>
    <r>
      <rPr>
        <sz val="11"/>
        <color indexed="8"/>
        <rFont val="Starling Serif"/>
        <family val="1"/>
      </rPr>
      <t xml:space="preserve"> in [Werner 1977: 172]; as in Ket, distinct from </t>
    </r>
    <r>
      <rPr>
        <i/>
        <sz val="11"/>
        <color indexed="8"/>
        <rFont val="Starling Serif"/>
        <family val="1"/>
      </rPr>
      <t>ɔʔn</t>
    </r>
    <r>
      <rPr>
        <sz val="11"/>
        <color indexed="8"/>
        <rFont val="Starling Serif"/>
        <family val="1"/>
      </rPr>
      <t xml:space="preserve"> 'seven' [Werner 2011: 280].</t>
    </r>
  </si>
  <si>
    <r>
      <t xml:space="preserve">S. Starostin 1995: 209. Alternately reconstructed as </t>
    </r>
    <r>
      <rPr>
        <i/>
        <sz val="11"/>
        <color indexed="8"/>
        <rFont val="Starling Serif"/>
        <family val="1"/>
      </rPr>
      <t>*bɜyeŋ</t>
    </r>
    <r>
      <rPr>
        <sz val="11"/>
        <color indexed="8"/>
        <rFont val="Starling Serif"/>
        <family val="1"/>
      </rPr>
      <t xml:space="preserve"> in [Werner 2002: I, 153]. </t>
    </r>
    <r>
      <rPr>
        <u val="single"/>
        <sz val="11"/>
        <color indexed="8"/>
        <rFont val="Starling Serif"/>
        <family val="1"/>
      </rPr>
      <t>Distribution</t>
    </r>
    <r>
      <rPr>
        <sz val="11"/>
        <color indexed="8"/>
        <rFont val="Starling Serif"/>
        <family val="1"/>
      </rPr>
      <t xml:space="preserve">: Preserved in Kott, but possibly still active in its original meaning in mid-XIXth century Ket as well. </t>
    </r>
    <r>
      <rPr>
        <u val="single"/>
        <sz val="11"/>
        <color indexed="8"/>
        <rFont val="Starling Serif"/>
        <family val="1"/>
      </rPr>
      <t>Replacements</t>
    </r>
    <r>
      <rPr>
        <sz val="11"/>
        <color indexed="8"/>
        <rFont val="Starling Serif"/>
        <family val="1"/>
      </rPr>
      <t xml:space="preserve">: Attestation of Ket </t>
    </r>
    <r>
      <rPr>
        <i/>
        <sz val="11"/>
        <color indexed="8"/>
        <rFont val="Starling Serif"/>
        <family val="1"/>
      </rPr>
      <t>bɜäyäm</t>
    </r>
    <r>
      <rPr>
        <sz val="11"/>
        <color indexed="8"/>
        <rFont val="Starling Serif"/>
        <family val="1"/>
      </rPr>
      <t xml:space="preserve"> 'many' in Castrén's records, clearly related to Kott </t>
    </r>
    <r>
      <rPr>
        <i/>
        <sz val="11"/>
        <color indexed="8"/>
        <rFont val="Starling Serif"/>
        <family val="1"/>
      </rPr>
      <t>payaŋ</t>
    </r>
    <r>
      <rPr>
        <sz val="11"/>
        <color indexed="8"/>
        <rFont val="Starling Serif"/>
        <family val="1"/>
      </rPr>
      <t xml:space="preserve">, shows that the modern Ket descendant of this proto-item, </t>
    </r>
    <r>
      <rPr>
        <i/>
        <sz val="11"/>
        <color indexed="8"/>
        <rFont val="Starling Serif"/>
        <family val="1"/>
      </rPr>
      <t>bɜyaŋ</t>
    </r>
    <r>
      <rPr>
        <sz val="11"/>
        <color indexed="8"/>
        <rFont val="Starling Serif"/>
        <family val="1"/>
      </rPr>
      <t xml:space="preserve"> 'enough' [Werner 2002: I, 153], may have undergone a semantic shift {'many' &gt; 'enough'}, whereas Ket-Yugh </t>
    </r>
    <r>
      <rPr>
        <i/>
        <sz val="11"/>
        <color indexed="8"/>
        <rFont val="Starling Serif"/>
        <family val="1"/>
      </rPr>
      <t>*ɔʰːn</t>
    </r>
    <r>
      <rPr>
        <sz val="11"/>
        <color indexed="8"/>
        <rFont val="Starling Serif"/>
        <family val="1"/>
      </rPr>
      <t xml:space="preserve"> 'many' may have been a specific case of generalization of a high numeral {'seven' &gt; 'many'}, provided that the words for 'seven' and 'many' are indeed etymologically related. That said, it is also not excluded that Castrén's 'many' is a semantically inaccurate glossing; that the Ket words for 'many' and 'seven' are only accidentally similar; and that, consequently, Proto-Yeniseian </t>
    </r>
    <r>
      <rPr>
        <i/>
        <sz val="11"/>
        <color indexed="8"/>
        <rFont val="Starling Serif"/>
        <family val="1"/>
      </rPr>
      <t>*bəy-</t>
    </r>
    <r>
      <rPr>
        <sz val="11"/>
        <color indexed="8"/>
        <rFont val="Starling Serif"/>
        <family val="1"/>
      </rPr>
      <t xml:space="preserve"> = 'enough', whereas Proto-Yeniseian (=Ket-Yugh) </t>
    </r>
    <r>
      <rPr>
        <i/>
        <sz val="11"/>
        <color indexed="8"/>
        <rFont val="Starling Serif"/>
        <family val="1"/>
      </rPr>
      <t>*ɔːn</t>
    </r>
    <r>
      <rPr>
        <sz val="11"/>
        <color indexed="8"/>
        <rFont val="Starling Serif"/>
        <family val="1"/>
      </rPr>
      <t xml:space="preserve"> = 'many'. </t>
    </r>
    <r>
      <rPr>
        <u val="single"/>
        <sz val="11"/>
        <color indexed="8"/>
        <rFont val="Starling Serif"/>
        <family val="1"/>
      </rPr>
      <t>Reconstruction shape</t>
    </r>
    <r>
      <rPr>
        <sz val="11"/>
        <color indexed="8"/>
        <rFont val="Starling Serif"/>
        <family val="1"/>
      </rPr>
      <t>: Correspondences between Ket-Yugh and Kott are regular.</t>
    </r>
  </si>
  <si>
    <r>
      <t xml:space="preserve">Werner 2002: I, 396; Werner 1993: 49. Feminine gender. Polysemy: 'meat / fish'. Quoted as </t>
    </r>
    <r>
      <rPr>
        <i/>
        <sz val="11"/>
        <color indexed="8"/>
        <rFont val="Starling Serif"/>
        <family val="1"/>
      </rPr>
      <t>iˑsʸ</t>
    </r>
    <r>
      <rPr>
        <i/>
        <vertAlign val="subscript"/>
        <sz val="11"/>
        <color indexed="8"/>
        <rFont val="Starling Serif"/>
        <family val="1"/>
      </rPr>
      <t>1</t>
    </r>
    <r>
      <rPr>
        <sz val="11"/>
        <color indexed="8"/>
        <rFont val="Starling Serif"/>
        <family val="1"/>
      </rPr>
      <t xml:space="preserve"> 'fish / meat' in [Werner 1977: 151], but only as </t>
    </r>
    <r>
      <rPr>
        <i/>
        <sz val="11"/>
        <color indexed="8"/>
        <rFont val="Starling Serif"/>
        <family val="1"/>
      </rPr>
      <t>isʸ</t>
    </r>
    <r>
      <rPr>
        <sz val="11"/>
        <color indexed="8"/>
        <rFont val="Starling Serif"/>
        <family val="1"/>
      </rPr>
      <t xml:space="preserve"> 'fish' in [Castrén 1858: 162]. For the meaning 'meat', the latter source yields the word </t>
    </r>
    <r>
      <rPr>
        <i/>
        <sz val="11"/>
        <color indexed="8"/>
        <rFont val="Starling Serif"/>
        <family val="1"/>
      </rPr>
      <t>kitʸ</t>
    </r>
    <r>
      <rPr>
        <sz val="11"/>
        <color indexed="8"/>
        <rFont val="Starling Serif"/>
        <family val="1"/>
      </rPr>
      <t xml:space="preserve"> ~ </t>
    </r>
    <r>
      <rPr>
        <i/>
        <sz val="11"/>
        <color indexed="8"/>
        <rFont val="Starling Serif"/>
        <family val="1"/>
      </rPr>
      <t>kiːt</t>
    </r>
    <r>
      <rPr>
        <sz val="11"/>
        <color indexed="8"/>
        <rFont val="Starling Serif"/>
        <family val="1"/>
      </rPr>
      <t xml:space="preserve"> [Castrén 1858: 167]; but this seems to be a somewhat more specialized hunting term, since Werner ([Werner 2002: I, 436; Werner 1993: 54]) lists it as </t>
    </r>
    <r>
      <rPr>
        <i/>
        <sz val="11"/>
        <color indexed="8"/>
        <rFont val="Starling Serif"/>
        <family val="1"/>
      </rPr>
      <t>kiˑt</t>
    </r>
    <r>
      <rPr>
        <sz val="11"/>
        <color indexed="8"/>
        <rFont val="Starling Serif"/>
        <family val="1"/>
      </rPr>
      <t xml:space="preserve"> {</t>
    </r>
    <r>
      <rPr>
        <i/>
        <sz val="11"/>
        <color indexed="8"/>
        <rFont val="Starling Serif"/>
        <family val="1"/>
      </rPr>
      <t>кит</t>
    </r>
    <r>
      <rPr>
        <sz val="11"/>
        <color indexed="8"/>
        <rFont val="Starling Serif"/>
        <family val="1"/>
      </rPr>
      <t>} 'body / (animal) flesh' (Russian '</t>
    </r>
    <r>
      <rPr>
        <i/>
        <sz val="11"/>
        <color indexed="8"/>
        <rFont val="Starling Serif"/>
        <family val="1"/>
      </rPr>
      <t>туша</t>
    </r>
    <r>
      <rPr>
        <sz val="11"/>
        <color indexed="8"/>
        <rFont val="Starling Serif"/>
        <family val="1"/>
      </rPr>
      <t>', German '</t>
    </r>
    <r>
      <rPr>
        <i/>
        <sz val="11"/>
        <color indexed="8"/>
        <rFont val="Starling Serif"/>
        <family val="1"/>
      </rPr>
      <t>Fleisch ausgeweidetes Tier</t>
    </r>
    <r>
      <rPr>
        <sz val="11"/>
        <color indexed="8"/>
        <rFont val="Starling Serif"/>
        <family val="1"/>
      </rPr>
      <t>').</t>
    </r>
  </si>
  <si>
    <r>
      <t xml:space="preserve">Werner 2011: 136. Feminine gender. Polysemy: 'meat / fish'. Quoted as </t>
    </r>
    <r>
      <rPr>
        <i/>
        <sz val="11"/>
        <color indexed="8"/>
        <rFont val="Starling Serif"/>
        <family val="1"/>
      </rPr>
      <t>iˑsʸ</t>
    </r>
    <r>
      <rPr>
        <i/>
        <vertAlign val="subscript"/>
        <sz val="11"/>
        <color indexed="8"/>
        <rFont val="Starling Serif"/>
        <family val="1"/>
      </rPr>
      <t>1</t>
    </r>
    <r>
      <rPr>
        <sz val="11"/>
        <color indexed="8"/>
        <rFont val="Starling Serif"/>
        <family val="1"/>
      </rPr>
      <t xml:space="preserve"> 'fish / meat' in [Werner 1977: 151]. Concerning </t>
    </r>
    <r>
      <rPr>
        <i/>
        <sz val="11"/>
        <color indexed="8"/>
        <rFont val="Starling Serif"/>
        <family val="1"/>
      </rPr>
      <t>kitʸ</t>
    </r>
    <r>
      <rPr>
        <sz val="11"/>
        <color indexed="8"/>
        <rFont val="Starling Serif"/>
        <family val="1"/>
      </rPr>
      <t xml:space="preserve"> 'animal flesh' [Werner 2011: 136], the same notes apply here as in the case of Ket. </t>
    </r>
  </si>
  <si>
    <r>
      <t xml:space="preserve">Castrén 1858: 201. Plural form: </t>
    </r>
    <r>
      <rPr>
        <i/>
        <sz val="11"/>
        <color indexed="8"/>
        <rFont val="Starling Serif"/>
        <family val="1"/>
      </rPr>
      <t>iːč-aŋ</t>
    </r>
    <r>
      <rPr>
        <sz val="11"/>
        <color indexed="8"/>
        <rFont val="Starling Serif"/>
        <family val="1"/>
      </rPr>
      <t xml:space="preserve">. Cf. in older sources: </t>
    </r>
    <r>
      <rPr>
        <i/>
        <sz val="11"/>
        <color indexed="8"/>
        <rFont val="Starling Serif"/>
        <family val="1"/>
      </rPr>
      <t>ič</t>
    </r>
    <r>
      <rPr>
        <sz val="11"/>
        <color indexed="8"/>
        <rFont val="Starling Serif"/>
        <family val="1"/>
      </rPr>
      <t xml:space="preserve"> (M., Dict., Pal., Kl.), </t>
    </r>
    <r>
      <rPr>
        <i/>
        <sz val="11"/>
        <color indexed="8"/>
        <rFont val="Starling Serif"/>
        <family val="1"/>
      </rPr>
      <t>iči</t>
    </r>
    <r>
      <rPr>
        <sz val="11"/>
        <color indexed="8"/>
        <rFont val="Starling Serif"/>
        <family val="1"/>
      </rPr>
      <t xml:space="preserve"> (Kh.) [Verner 1990: 335].</t>
    </r>
  </si>
  <si>
    <r>
      <t xml:space="preserve">Dulzon 1961: 173 (M., Dict., Pal., Kl.). Quoted as </t>
    </r>
    <r>
      <rPr>
        <i/>
        <sz val="11"/>
        <color indexed="8"/>
        <rFont val="Starling Serif"/>
        <family val="1"/>
      </rPr>
      <t>iži</t>
    </r>
    <r>
      <rPr>
        <sz val="11"/>
        <color indexed="8"/>
        <rFont val="Starling Serif"/>
        <family val="1"/>
      </rPr>
      <t xml:space="preserve"> in (Kh.) [Werner 2002: I, 396].</t>
    </r>
  </si>
  <si>
    <r>
      <t xml:space="preserve">S. Starostin 1995: 194. Alternately reconstructed as </t>
    </r>
    <r>
      <rPr>
        <i/>
        <sz val="11"/>
        <color indexed="8"/>
        <rFont val="Starling Serif"/>
        <family val="1"/>
      </rPr>
      <t>*hitə ~ *itə &gt; *ičə</t>
    </r>
    <r>
      <rPr>
        <sz val="11"/>
        <color indexed="8"/>
        <rFont val="Starling Serif"/>
        <family val="1"/>
      </rPr>
      <t xml:space="preserve"> in [Werner 2002: I, 396] (the reconstruction is almost certainly incorrect, since Pumpokol </t>
    </r>
    <r>
      <rPr>
        <i/>
        <sz val="11"/>
        <color indexed="8"/>
        <rFont val="Starling Serif"/>
        <family val="1"/>
      </rPr>
      <t>hite</t>
    </r>
    <r>
      <rPr>
        <sz val="11"/>
        <color indexed="8"/>
        <rFont val="Starling Serif"/>
        <family val="1"/>
      </rPr>
      <t xml:space="preserve"> ~ </t>
    </r>
    <r>
      <rPr>
        <i/>
        <sz val="11"/>
        <color indexed="8"/>
        <rFont val="Starling Serif"/>
        <family val="1"/>
      </rPr>
      <t>gite</t>
    </r>
    <r>
      <rPr>
        <sz val="11"/>
        <color indexed="8"/>
        <rFont val="Starling Serif"/>
        <family val="1"/>
      </rPr>
      <t xml:space="preserve"> 'fish' q.v. cannot be related to these forms). </t>
    </r>
    <r>
      <rPr>
        <u val="single"/>
        <sz val="11"/>
        <color indexed="8"/>
        <rFont val="Starling Serif"/>
        <family val="1"/>
      </rPr>
      <t>Distribution</t>
    </r>
    <r>
      <rPr>
        <sz val="11"/>
        <color indexed="8"/>
        <rFont val="Starling Serif"/>
        <family val="1"/>
      </rPr>
      <t xml:space="preserve">: Preserved in all daughter languages except for Pumpokol. </t>
    </r>
    <r>
      <rPr>
        <u val="single"/>
        <sz val="11"/>
        <color indexed="8"/>
        <rFont val="Starling Serif"/>
        <family val="1"/>
      </rPr>
      <t>Replacements</t>
    </r>
    <r>
      <rPr>
        <sz val="11"/>
        <color indexed="8"/>
        <rFont val="Starling Serif"/>
        <family val="1"/>
      </rPr>
      <t xml:space="preserve">: In Pumpokol, replaced with </t>
    </r>
    <r>
      <rPr>
        <i/>
        <sz val="11"/>
        <color indexed="8"/>
        <rFont val="Starling Serif"/>
        <family val="1"/>
      </rPr>
      <t>cič</t>
    </r>
    <r>
      <rPr>
        <sz val="11"/>
        <color indexed="8"/>
        <rFont val="Starling Serif"/>
        <family val="1"/>
      </rPr>
      <t xml:space="preserve"> = Kott </t>
    </r>
    <r>
      <rPr>
        <i/>
        <sz val="11"/>
        <color indexed="8"/>
        <rFont val="Starling Serif"/>
        <family val="1"/>
      </rPr>
      <t>šig</t>
    </r>
    <r>
      <rPr>
        <sz val="11"/>
        <color indexed="8"/>
        <rFont val="Starling Serif"/>
        <family val="1"/>
      </rPr>
      <t xml:space="preserve"> 'food' &lt; Proto-Yeniseian </t>
    </r>
    <r>
      <rPr>
        <i/>
        <sz val="11"/>
        <color indexed="8"/>
        <rFont val="Starling Serif"/>
        <family val="1"/>
      </rPr>
      <t>*siː-k</t>
    </r>
    <r>
      <rPr>
        <sz val="11"/>
        <color indexed="8"/>
        <rFont val="Starling Serif"/>
        <family val="1"/>
      </rPr>
      <t xml:space="preserve"> 'food', a nominal derivative from </t>
    </r>
    <r>
      <rPr>
        <i/>
        <sz val="11"/>
        <color indexed="8"/>
        <rFont val="Starling Serif"/>
        <family val="1"/>
      </rPr>
      <t>*siː-</t>
    </r>
    <r>
      <rPr>
        <sz val="11"/>
        <color indexed="8"/>
        <rFont val="Starling Serif"/>
        <family val="1"/>
      </rPr>
      <t xml:space="preserve"> 'to eat' q.v. The phonetic development from Proto-Yeniseian to Pumpokol is perfectly regular, and the semantic shift {'food' &gt; 'meat'} is typologically normal. This seems a better etymological decision than S. Starostin's earlier comparisons of Pumpokol </t>
    </r>
    <r>
      <rPr>
        <i/>
        <sz val="11"/>
        <color indexed="8"/>
        <rFont val="Starling Serif"/>
        <family val="1"/>
      </rPr>
      <t>cič</t>
    </r>
    <r>
      <rPr>
        <sz val="11"/>
        <color indexed="8"/>
        <rFont val="Starling Serif"/>
        <family val="1"/>
      </rPr>
      <t xml:space="preserve"> with either Ket </t>
    </r>
    <r>
      <rPr>
        <i/>
        <sz val="11"/>
        <color indexed="8"/>
        <rFont val="Starling Serif"/>
        <family val="1"/>
      </rPr>
      <t>tiɣ</t>
    </r>
    <r>
      <rPr>
        <sz val="11"/>
        <color indexed="8"/>
        <rFont val="Starling Serif"/>
        <family val="1"/>
      </rPr>
      <t xml:space="preserve"> 'snake, fish' q.v., or with Ket </t>
    </r>
    <r>
      <rPr>
        <i/>
        <sz val="11"/>
        <color indexed="8"/>
        <rFont val="Starling Serif"/>
        <family val="1"/>
      </rPr>
      <t>kiːt</t>
    </r>
    <r>
      <rPr>
        <sz val="11"/>
        <color indexed="8"/>
        <rFont val="Starling Serif"/>
        <family val="1"/>
      </rPr>
      <t xml:space="preserve"> 'flesh; animal body' [YED # 397], both of which suffer from phonetic problems, e. g. Proto-Yeniseian </t>
    </r>
    <r>
      <rPr>
        <i/>
        <sz val="11"/>
        <color indexed="8"/>
        <rFont val="Starling Serif"/>
        <family val="1"/>
      </rPr>
      <t>*k-</t>
    </r>
    <r>
      <rPr>
        <sz val="11"/>
        <color indexed="8"/>
        <rFont val="Starling Serif"/>
        <family val="1"/>
      </rPr>
      <t xml:space="preserve"> is not supposed to be palatalized in Pumpokol, etc. </t>
    </r>
    <r>
      <rPr>
        <u val="single"/>
        <sz val="11"/>
        <color indexed="8"/>
        <rFont val="Starling Serif"/>
        <family val="1"/>
      </rPr>
      <t>Reconstruction shape</t>
    </r>
    <r>
      <rPr>
        <sz val="11"/>
        <color indexed="8"/>
        <rFont val="Starling Serif"/>
        <family val="1"/>
      </rPr>
      <t xml:space="preserve">: Correspondences are regular. </t>
    </r>
    <r>
      <rPr>
        <u val="single"/>
        <sz val="11"/>
        <color indexed="8"/>
        <rFont val="Starling Serif"/>
        <family val="1"/>
      </rPr>
      <t>Semantics and structure</t>
    </r>
    <r>
      <rPr>
        <sz val="11"/>
        <color indexed="8"/>
        <rFont val="Starling Serif"/>
        <family val="1"/>
      </rPr>
      <t xml:space="preserve">: The polysemy 'meat / fish' in Ket-Yugh is most likely a secondary innovation, tied in with the semantic shift 'snake' &gt; 'fish' in the same languages (see under 'fish'). </t>
    </r>
  </si>
  <si>
    <r>
      <t xml:space="preserve">Proto-KY </t>
    </r>
    <r>
      <rPr>
        <i/>
        <sz val="11"/>
        <color indexed="8"/>
        <rFont val="Starling Serif"/>
        <family val="1"/>
      </rPr>
      <t>*qip</t>
    </r>
    <r>
      <rPr>
        <sz val="11"/>
        <color indexed="8"/>
        <rFont val="Starling Serif"/>
        <family val="1"/>
      </rPr>
      <t xml:space="preserve">, pl. </t>
    </r>
    <r>
      <rPr>
        <i/>
        <sz val="11"/>
        <color indexed="8"/>
        <rFont val="Starling Serif"/>
        <family val="1"/>
      </rPr>
      <t>*qip-</t>
    </r>
    <r>
      <rPr>
        <i/>
        <vertAlign val="superscript"/>
        <sz val="11"/>
        <color indexed="8"/>
        <rFont val="Starling Serif"/>
        <family val="1"/>
      </rPr>
      <t>i</t>
    </r>
    <r>
      <rPr>
        <i/>
        <sz val="11"/>
        <color indexed="8"/>
        <rFont val="Starling Serif"/>
        <family val="1"/>
      </rPr>
      <t>n</t>
    </r>
    <r>
      <rPr>
        <sz val="11"/>
        <color indexed="8"/>
        <rFont val="Starling Serif"/>
        <family val="1"/>
      </rPr>
      <t xml:space="preserve"> (vowel correspondence between Ket and Yugh is the same as in 'woman' q.v. and is probably somehow determined by the influence of the initial uvular consonant). The word is quite different from Proto-KY </t>
    </r>
    <r>
      <rPr>
        <i/>
        <sz val="11"/>
        <color indexed="8"/>
        <rFont val="Starling Serif"/>
        <family val="1"/>
      </rPr>
      <t>*qib</t>
    </r>
    <r>
      <rPr>
        <sz val="11"/>
        <color indexed="8"/>
        <rFont val="Starling Serif"/>
        <family val="1"/>
      </rPr>
      <t xml:space="preserve">, pl. </t>
    </r>
    <r>
      <rPr>
        <i/>
        <sz val="11"/>
        <color indexed="8"/>
        <rFont val="Starling Serif"/>
        <family val="1"/>
      </rPr>
      <t>*qib-ŋ</t>
    </r>
    <r>
      <rPr>
        <sz val="11"/>
        <color indexed="8"/>
        <rFont val="Starling Serif"/>
        <family val="1"/>
      </rPr>
      <t xml:space="preserve"> 'grandfather' (originally &lt; </t>
    </r>
    <r>
      <rPr>
        <i/>
        <sz val="11"/>
        <color indexed="8"/>
        <rFont val="Starling Serif"/>
        <family val="1"/>
      </rPr>
      <t>*qeʔ</t>
    </r>
    <r>
      <rPr>
        <sz val="11"/>
        <color indexed="8"/>
        <rFont val="Starling Serif"/>
        <family val="1"/>
      </rPr>
      <t xml:space="preserve"> 'big' + </t>
    </r>
    <r>
      <rPr>
        <i/>
        <sz val="11"/>
        <color indexed="8"/>
        <rFont val="Starling Serif"/>
        <family val="1"/>
      </rPr>
      <t>*ʔob</t>
    </r>
    <r>
      <rPr>
        <sz val="11"/>
        <color indexed="8"/>
        <rFont val="Starling Serif"/>
        <family val="1"/>
      </rPr>
      <t xml:space="preserve"> 'father'), so the lexical connection between 'moon' and 'grandfather' must be the result of homonymy: there is no reasonable scenario to explain the difference between the voiced and voiceless consonants in the plural form.</t>
    </r>
  </si>
  <si>
    <r>
      <t xml:space="preserve">Werner 2002: II, 90. Masculine gender. Plural form: </t>
    </r>
    <r>
      <rPr>
        <i/>
        <sz val="11"/>
        <color indexed="8"/>
        <rFont val="Starling Serif"/>
        <family val="1"/>
      </rPr>
      <t>qiːn</t>
    </r>
    <r>
      <rPr>
        <sz val="11"/>
        <color indexed="8"/>
        <rFont val="Starling Serif"/>
        <family val="1"/>
      </rPr>
      <t xml:space="preserve">. Polysemy: 'moon / month'. Distinguished from the homonymous word </t>
    </r>
    <r>
      <rPr>
        <i/>
        <sz val="11"/>
        <color indexed="8"/>
        <rFont val="Starling Serif"/>
        <family val="1"/>
      </rPr>
      <t>qiˑp</t>
    </r>
    <r>
      <rPr>
        <sz val="11"/>
        <color indexed="8"/>
        <rFont val="Starling Serif"/>
        <family val="1"/>
      </rPr>
      <t xml:space="preserve"> 'grandfather' with a different plural form: </t>
    </r>
    <r>
      <rPr>
        <i/>
        <sz val="11"/>
        <color indexed="8"/>
        <rFont val="Starling Serif"/>
        <family val="1"/>
      </rPr>
      <t>qˈib-aŋ</t>
    </r>
    <r>
      <rPr>
        <sz val="11"/>
        <color indexed="8"/>
        <rFont val="Starling Serif"/>
        <family val="1"/>
      </rPr>
      <t xml:space="preserve"> [Werner 2002: II, 90], although this difference is not reflected in [Werner 1993: 65], where the plural for both words is listed as {</t>
    </r>
    <r>
      <rPr>
        <i/>
        <sz val="11"/>
        <color indexed="8"/>
        <rFont val="Starling Serif"/>
        <family val="1"/>
      </rPr>
      <t>қибаӈ</t>
    </r>
    <r>
      <rPr>
        <sz val="11"/>
        <color indexed="8"/>
        <rFont val="Starling Serif"/>
        <family val="1"/>
      </rPr>
      <t xml:space="preserve">}. It is, however, reflected in [Werner 1977: 161], cf.: </t>
    </r>
    <r>
      <rPr>
        <i/>
        <sz val="11"/>
        <color indexed="8"/>
        <rFont val="Starling Serif"/>
        <family val="1"/>
      </rPr>
      <t>qiˑp</t>
    </r>
    <r>
      <rPr>
        <i/>
        <vertAlign val="subscript"/>
        <sz val="11"/>
        <color indexed="8"/>
        <rFont val="Starling Serif"/>
        <family val="1"/>
      </rPr>
      <t>1</t>
    </r>
    <r>
      <rPr>
        <sz val="11"/>
        <color indexed="8"/>
        <rFont val="Starling Serif"/>
        <family val="1"/>
      </rPr>
      <t xml:space="preserve"> 'moon / grandfather', but </t>
    </r>
    <r>
      <rPr>
        <i/>
        <sz val="11"/>
        <color indexed="8"/>
        <rFont val="Starling Serif"/>
        <family val="1"/>
      </rPr>
      <t>qiː-nʸ</t>
    </r>
    <r>
      <rPr>
        <i/>
        <vertAlign val="subscript"/>
        <sz val="11"/>
        <color indexed="8"/>
        <rFont val="Starling Serif"/>
        <family val="1"/>
      </rPr>
      <t>3</t>
    </r>
    <r>
      <rPr>
        <sz val="11"/>
        <color indexed="8"/>
        <rFont val="Starling Serif"/>
        <family val="1"/>
      </rPr>
      <t xml:space="preserve"> 'moons / months' vs. </t>
    </r>
    <r>
      <rPr>
        <i/>
        <sz val="11"/>
        <color indexed="8"/>
        <rFont val="Starling Serif"/>
        <family val="1"/>
      </rPr>
      <t>qib-aŋ</t>
    </r>
    <r>
      <rPr>
        <i/>
        <sz val="7"/>
        <color indexed="8"/>
        <rFont val="Starling Serif"/>
        <family val="1"/>
      </rPr>
      <t>5</t>
    </r>
    <r>
      <rPr>
        <sz val="11"/>
        <color indexed="8"/>
        <rFont val="Starling Serif"/>
        <family val="1"/>
      </rPr>
      <t xml:space="preserve"> ~ </t>
    </r>
    <r>
      <rPr>
        <i/>
        <sz val="11"/>
        <color indexed="8"/>
        <rFont val="Starling Serif"/>
        <family val="1"/>
      </rPr>
      <t>qib-eŋ</t>
    </r>
    <r>
      <rPr>
        <sz val="11"/>
        <color indexed="8"/>
        <rFont val="Starling Serif"/>
        <family val="1"/>
      </rPr>
      <t xml:space="preserve"> 'grandfathers'. In [Castrén 1858: 170], only the singular form is listed as </t>
    </r>
    <r>
      <rPr>
        <i/>
        <sz val="11"/>
        <color indexed="8"/>
        <rFont val="Starling Serif"/>
        <family val="1"/>
      </rPr>
      <t>qiːp</t>
    </r>
    <r>
      <rPr>
        <sz val="11"/>
        <color indexed="8"/>
        <rFont val="Starling Serif"/>
        <family val="1"/>
      </rPr>
      <t xml:space="preserve"> ~ </t>
    </r>
    <r>
      <rPr>
        <i/>
        <sz val="11"/>
        <color indexed="8"/>
        <rFont val="Starling Serif"/>
        <family val="1"/>
      </rPr>
      <t>qip</t>
    </r>
    <r>
      <rPr>
        <sz val="11"/>
        <color indexed="8"/>
        <rFont val="Starling Serif"/>
        <family val="1"/>
      </rPr>
      <t xml:space="preserve"> for both 'moon' and 'grandfather'.</t>
    </r>
  </si>
  <si>
    <r>
      <t xml:space="preserve">Werner 2011: 220. Masculine gender. Plural form: </t>
    </r>
    <r>
      <rPr>
        <i/>
        <sz val="11"/>
        <color indexed="8"/>
        <rFont val="Starling Serif"/>
        <family val="1"/>
      </rPr>
      <t>ˈeif-ɨn</t>
    </r>
    <r>
      <rPr>
        <sz val="11"/>
        <color indexed="8"/>
        <rFont val="Starling Serif"/>
        <family val="1"/>
      </rPr>
      <t xml:space="preserve"> ~ </t>
    </r>
    <r>
      <rPr>
        <i/>
        <sz val="11"/>
        <color indexed="8"/>
        <rFont val="Starling Serif"/>
        <family val="1"/>
      </rPr>
      <t>ˈeb-eːŋ</t>
    </r>
    <r>
      <rPr>
        <sz val="11"/>
        <color indexed="8"/>
        <rFont val="Starling Serif"/>
        <family val="1"/>
      </rPr>
      <t xml:space="preserve">. Polysemy: 'moon / month'. Quoted as </t>
    </r>
    <r>
      <rPr>
        <i/>
        <sz val="11"/>
        <color indexed="8"/>
        <rFont val="Starling Serif"/>
        <family val="1"/>
      </rPr>
      <t>ep</t>
    </r>
    <r>
      <rPr>
        <i/>
        <vertAlign val="subscript"/>
        <sz val="11"/>
        <color indexed="8"/>
        <rFont val="Starling Serif"/>
        <family val="1"/>
      </rPr>
      <t>1</t>
    </r>
    <r>
      <rPr>
        <sz val="11"/>
        <color indexed="8"/>
        <rFont val="Starling Serif"/>
        <family val="1"/>
      </rPr>
      <t xml:space="preserve">, pl. </t>
    </r>
    <r>
      <rPr>
        <i/>
        <sz val="11"/>
        <color indexed="8"/>
        <rFont val="Starling Serif"/>
        <family val="1"/>
      </rPr>
      <t>eif-ɨŋ</t>
    </r>
    <r>
      <rPr>
        <i/>
        <vertAlign val="subscript"/>
        <sz val="11"/>
        <color indexed="8"/>
        <rFont val="Starling Serif"/>
        <family val="1"/>
      </rPr>
      <t>1</t>
    </r>
    <r>
      <rPr>
        <sz val="11"/>
        <color indexed="8"/>
        <rFont val="Starling Serif"/>
        <family val="1"/>
      </rPr>
      <t xml:space="preserve"> in [Werner 1977: 161]. Cf. the word for 'grandfather': </t>
    </r>
    <r>
      <rPr>
        <i/>
        <sz val="11"/>
        <color indexed="8"/>
        <rFont val="Starling Serif"/>
        <family val="1"/>
      </rPr>
      <t>ep</t>
    </r>
    <r>
      <rPr>
        <sz val="11"/>
        <color indexed="8"/>
        <rFont val="Starling Serif"/>
        <family val="1"/>
      </rPr>
      <t xml:space="preserve"> ~ </t>
    </r>
    <r>
      <rPr>
        <i/>
        <sz val="11"/>
        <color indexed="8"/>
        <rFont val="Starling Serif"/>
        <family val="1"/>
      </rPr>
      <t>ip</t>
    </r>
    <r>
      <rPr>
        <sz val="11"/>
        <color indexed="8"/>
        <rFont val="Starling Serif"/>
        <family val="1"/>
      </rPr>
      <t xml:space="preserve">, pl. </t>
    </r>
    <r>
      <rPr>
        <i/>
        <sz val="11"/>
        <color indexed="8"/>
        <rFont val="Starling Serif"/>
        <family val="1"/>
      </rPr>
      <t>eb-eːŋ</t>
    </r>
    <r>
      <rPr>
        <sz val="11"/>
        <color indexed="8"/>
        <rFont val="Starling Serif"/>
        <family val="1"/>
      </rPr>
      <t xml:space="preserve"> [Werner 2011: 161]. As in Ket, the distinction between the plural forms of 'moon' and 'grandfather' is a serious argument in favor of homonymy rather than polysemy, with subsequent contamination (it can be seen that in Yugh the original plural form of 'moon' had been at least partially displaced by the plural of 'grandfather').</t>
    </r>
  </si>
  <si>
    <r>
      <t xml:space="preserve">Castrén 1858: 214. Plural form: </t>
    </r>
    <r>
      <rPr>
        <i/>
        <sz val="11"/>
        <color indexed="8"/>
        <rFont val="Starling Serif"/>
        <family val="1"/>
      </rPr>
      <t>šuːy-aŋ</t>
    </r>
    <r>
      <rPr>
        <sz val="11"/>
        <color indexed="8"/>
        <rFont val="Starling Serif"/>
        <family val="1"/>
      </rPr>
      <t>. Polysemy: 'moon / yellow'.</t>
    </r>
  </si>
  <si>
    <r>
      <t xml:space="preserve">Dulzon 1961: 171 (M., Dict., Pal., Kl.). Transcribed as </t>
    </r>
    <r>
      <rPr>
        <i/>
        <sz val="11"/>
        <color indexed="8"/>
        <rFont val="Starling Serif"/>
        <family val="1"/>
      </rPr>
      <t>išuy</t>
    </r>
    <r>
      <rPr>
        <sz val="11"/>
        <color indexed="8"/>
        <rFont val="Starling Serif"/>
        <family val="1"/>
      </rPr>
      <t xml:space="preserve"> in Strahlenberg's records. Cf. </t>
    </r>
    <r>
      <rPr>
        <i/>
        <sz val="11"/>
        <color indexed="8"/>
        <rFont val="Starling Serif"/>
        <family val="1"/>
      </rPr>
      <t>išuy</t>
    </r>
    <r>
      <rPr>
        <sz val="11"/>
        <color indexed="8"/>
        <rFont val="Starling Serif"/>
        <family val="1"/>
      </rPr>
      <t xml:space="preserve"> 'month' (Kh.) [Werner 2002: II, 442].</t>
    </r>
  </si>
  <si>
    <r>
      <t xml:space="preserve">Dulzon 1961: 171 (Dict., Pal., Kl.). The synonymous form </t>
    </r>
    <r>
      <rPr>
        <i/>
        <sz val="11"/>
        <color indexed="8"/>
        <rFont val="Starling Serif"/>
        <family val="1"/>
      </rPr>
      <t>xep</t>
    </r>
    <r>
      <rPr>
        <sz val="11"/>
        <color indexed="8"/>
        <rFont val="Starling Serif"/>
        <family val="1"/>
      </rPr>
      <t xml:space="preserve"> (Pal., Kl.) is probably not Pumpokol, but Yugh.</t>
    </r>
  </si>
  <si>
    <r>
      <t>S. Starostin 1995: 204 (</t>
    </r>
    <r>
      <rPr>
        <i/>
        <sz val="11"/>
        <color indexed="8"/>
        <rFont val="Starling Serif"/>
        <family val="1"/>
      </rPr>
      <t>*/ʔV/suy</t>
    </r>
    <r>
      <rPr>
        <sz val="11"/>
        <color indexed="8"/>
        <rFont val="Starling Serif"/>
        <family val="1"/>
      </rPr>
      <t xml:space="preserve">). Alternately reconstructed as </t>
    </r>
    <r>
      <rPr>
        <i/>
        <sz val="11"/>
        <color indexed="8"/>
        <rFont val="Starling Serif"/>
        <family val="1"/>
      </rPr>
      <t>*tuy</t>
    </r>
    <r>
      <rPr>
        <sz val="11"/>
        <color indexed="8"/>
        <rFont val="Starling Serif"/>
        <family val="1"/>
      </rPr>
      <t xml:space="preserve"> / </t>
    </r>
    <r>
      <rPr>
        <i/>
        <sz val="11"/>
        <color indexed="8"/>
        <rFont val="Starling Serif"/>
        <family val="1"/>
      </rPr>
      <t>*suy</t>
    </r>
    <r>
      <rPr>
        <sz val="11"/>
        <color indexed="8"/>
        <rFont val="Starling Serif"/>
        <family val="1"/>
      </rPr>
      <t xml:space="preserve"> in [Werner 2002: II, 442]. </t>
    </r>
    <r>
      <rPr>
        <u val="single"/>
        <sz val="11"/>
        <color indexed="8"/>
        <rFont val="Starling Serif"/>
        <family val="1"/>
      </rPr>
      <t>Distribution</t>
    </r>
    <r>
      <rPr>
        <sz val="11"/>
        <color indexed="8"/>
        <rFont val="Starling Serif"/>
        <family val="1"/>
      </rPr>
      <t xml:space="preserve">: Preserved in Kott-Arin and Pumpokol, but replaced in Ket-Yugh. </t>
    </r>
    <r>
      <rPr>
        <u val="single"/>
        <sz val="11"/>
        <color indexed="8"/>
        <rFont val="Starling Serif"/>
        <family val="1"/>
      </rPr>
      <t>Replacements</t>
    </r>
    <r>
      <rPr>
        <sz val="11"/>
        <color indexed="8"/>
        <rFont val="Starling Serif"/>
        <family val="1"/>
      </rPr>
      <t xml:space="preserve">: In Ket-Yugh, replaced with </t>
    </r>
    <r>
      <rPr>
        <i/>
        <sz val="11"/>
        <color indexed="8"/>
        <rFont val="Starling Serif"/>
        <family val="1"/>
      </rPr>
      <t>*qip</t>
    </r>
    <r>
      <rPr>
        <sz val="11"/>
        <color indexed="8"/>
        <rFont val="Starling Serif"/>
        <family val="1"/>
      </rPr>
      <t xml:space="preserve"> 'moon', of unclear origin; the most tempting solution would be to identify it with </t>
    </r>
    <r>
      <rPr>
        <i/>
        <sz val="11"/>
        <color indexed="8"/>
        <rFont val="Starling Serif"/>
        <family val="1"/>
      </rPr>
      <t>*qib</t>
    </r>
    <r>
      <rPr>
        <sz val="11"/>
        <color indexed="8"/>
        <rFont val="Starling Serif"/>
        <family val="1"/>
      </rPr>
      <t xml:space="preserve"> 'grandfather', but the idea runs into significant phonetic problems (see notes on Ket-Yugh) - unless one can come up with a satisfactory solution for the irregular devoicing of the final consonant in the word for 'moon'. </t>
    </r>
    <r>
      <rPr>
        <u val="single"/>
        <sz val="11"/>
        <color indexed="8"/>
        <rFont val="Starling Serif"/>
        <family val="1"/>
      </rPr>
      <t>Reconstruction shape</t>
    </r>
    <r>
      <rPr>
        <sz val="11"/>
        <color indexed="8"/>
        <rFont val="Starling Serif"/>
        <family val="1"/>
      </rPr>
      <t xml:space="preserve">: Correspondences are generally regular. Arin </t>
    </r>
    <r>
      <rPr>
        <i/>
        <sz val="11"/>
        <color indexed="8"/>
        <rFont val="Starling Serif"/>
        <family val="1"/>
      </rPr>
      <t>ešuy</t>
    </r>
    <r>
      <rPr>
        <sz val="11"/>
        <color indexed="8"/>
        <rFont val="Starling Serif"/>
        <family val="1"/>
      </rPr>
      <t xml:space="preserve"> 'moon' may be easily explained as a contracted variant of </t>
    </r>
    <r>
      <rPr>
        <i/>
        <sz val="11"/>
        <color indexed="8"/>
        <rFont val="Starling Serif"/>
        <family val="1"/>
      </rPr>
      <t>*ʔes-suy</t>
    </r>
    <r>
      <rPr>
        <sz val="11"/>
        <color indexed="8"/>
        <rFont val="Starling Serif"/>
        <family val="1"/>
      </rPr>
      <t xml:space="preserve"> 'sky-moon', so there is no need to set up an irregularly syncopated </t>
    </r>
    <r>
      <rPr>
        <i/>
        <sz val="11"/>
        <color indexed="8"/>
        <rFont val="Starling Serif"/>
        <family val="1"/>
      </rPr>
      <t>*ʔV-</t>
    </r>
    <r>
      <rPr>
        <sz val="11"/>
        <color indexed="8"/>
        <rFont val="Starling Serif"/>
        <family val="1"/>
      </rPr>
      <t xml:space="preserve"> in the reconstruction.</t>
    </r>
  </si>
  <si>
    <r>
      <t xml:space="preserve">Proto-KY </t>
    </r>
    <r>
      <rPr>
        <i/>
        <sz val="11"/>
        <color indexed="8"/>
        <rFont val="Starling Serif"/>
        <family val="1"/>
      </rPr>
      <t>*qaʔy</t>
    </r>
    <r>
      <rPr>
        <sz val="11"/>
        <color indexed="8"/>
        <rFont val="Starling Serif"/>
        <family val="1"/>
      </rPr>
      <t xml:space="preserve">, pl. </t>
    </r>
    <r>
      <rPr>
        <i/>
        <sz val="11"/>
        <color indexed="8"/>
        <rFont val="Starling Serif"/>
        <family val="1"/>
      </rPr>
      <t>*qa-ŋ-niŋ</t>
    </r>
    <r>
      <rPr>
        <sz val="11"/>
        <color indexed="8"/>
        <rFont val="Starling Serif"/>
        <family val="1"/>
      </rPr>
      <t xml:space="preserve"> (&lt; an earlier </t>
    </r>
    <r>
      <rPr>
        <i/>
        <sz val="11"/>
        <color indexed="8"/>
        <rFont val="Starling Serif"/>
        <family val="1"/>
      </rPr>
      <t>*qaʔy-iŋ</t>
    </r>
    <r>
      <rPr>
        <sz val="11"/>
        <color indexed="8"/>
        <rFont val="Starling Serif"/>
        <family val="1"/>
      </rPr>
      <t xml:space="preserve">; this is a regular model for nouns ending in </t>
    </r>
    <r>
      <rPr>
        <i/>
        <sz val="11"/>
        <color indexed="8"/>
        <rFont val="Starling Serif"/>
        <family val="1"/>
      </rPr>
      <t>-ʔy</t>
    </r>
    <r>
      <rPr>
        <sz val="11"/>
        <color indexed="8"/>
        <rFont val="Starling Serif"/>
        <family val="1"/>
      </rPr>
      <t xml:space="preserve">) vs. Proto-KY </t>
    </r>
    <r>
      <rPr>
        <i/>
        <sz val="11"/>
        <color indexed="8"/>
        <rFont val="Starling Serif"/>
        <family val="1"/>
      </rPr>
      <t>*lʸɨʔč</t>
    </r>
    <r>
      <rPr>
        <sz val="11"/>
        <color indexed="8"/>
        <rFont val="Starling Serif"/>
        <family val="1"/>
      </rPr>
      <t xml:space="preserve">, pl. </t>
    </r>
    <r>
      <rPr>
        <i/>
        <sz val="11"/>
        <color indexed="8"/>
        <rFont val="Starling Serif"/>
        <family val="1"/>
      </rPr>
      <t>*lʸɨk-ŋ</t>
    </r>
    <r>
      <rPr>
        <sz val="11"/>
        <color indexed="8"/>
        <rFont val="Starling Serif"/>
        <family val="1"/>
      </rPr>
      <t xml:space="preserve"> (assimilated &lt; </t>
    </r>
    <r>
      <rPr>
        <i/>
        <sz val="11"/>
        <color indexed="8"/>
        <rFont val="Starling Serif"/>
        <family val="1"/>
      </rPr>
      <t>*lʸɨč-ŋ</t>
    </r>
    <r>
      <rPr>
        <sz val="11"/>
        <color indexed="8"/>
        <rFont val="Starling Serif"/>
        <family val="1"/>
      </rPr>
      <t xml:space="preserve">). The original difference seems to be quantitative rather than qualitative: since the majority of mountains in the Yeniseian area are covered with wood, </t>
    </r>
    <r>
      <rPr>
        <i/>
        <sz val="11"/>
        <color indexed="8"/>
        <rFont val="Starling Serif"/>
        <family val="1"/>
      </rPr>
      <t>*qaʔy</t>
    </r>
    <r>
      <rPr>
        <sz val="11"/>
        <color indexed="8"/>
        <rFont val="Starling Serif"/>
        <family val="1"/>
      </rPr>
      <t xml:space="preserve"> seems to have been the singulative term ('/wood-covered/ mountain'; also used to denote '/woodless/ steep bank /of river/'), and </t>
    </r>
    <r>
      <rPr>
        <i/>
        <sz val="11"/>
        <color indexed="8"/>
        <rFont val="Starling Serif"/>
        <family val="1"/>
      </rPr>
      <t>*lʸɨʔč</t>
    </r>
    <r>
      <rPr>
        <sz val="11"/>
        <color indexed="8"/>
        <rFont val="Starling Serif"/>
        <family val="1"/>
      </rPr>
      <t xml:space="preserve"> the collective one ('/wood-covered/ mountain ridge'). Other interpretations may also be possible.</t>
    </r>
  </si>
  <si>
    <r>
      <t xml:space="preserve">Werner 2002: II, 78; Werner 1993: 62. Neuter gender. Plural form: </t>
    </r>
    <r>
      <rPr>
        <i/>
        <sz val="11"/>
        <color indexed="8"/>
        <rFont val="Starling Serif"/>
        <family val="1"/>
      </rPr>
      <t>qˈaŋnʸeŋ</t>
    </r>
    <r>
      <rPr>
        <sz val="11"/>
        <color indexed="8"/>
        <rFont val="Starling Serif"/>
        <family val="1"/>
      </rPr>
      <t xml:space="preserve"> ~ </t>
    </r>
    <r>
      <rPr>
        <i/>
        <sz val="11"/>
        <color indexed="8"/>
        <rFont val="Starling Serif"/>
        <family val="1"/>
      </rPr>
      <t>qˈaŋnʸiŋ</t>
    </r>
    <r>
      <rPr>
        <sz val="11"/>
        <color indexed="8"/>
        <rFont val="Starling Serif"/>
        <family val="1"/>
      </rPr>
      <t xml:space="preserve"> {</t>
    </r>
    <r>
      <rPr>
        <i/>
        <sz val="11"/>
        <color indexed="8"/>
        <rFont val="Starling Serif"/>
        <family val="1"/>
      </rPr>
      <t>қаӈнеӈ</t>
    </r>
    <r>
      <rPr>
        <sz val="11"/>
        <color indexed="8"/>
        <rFont val="Starling Serif"/>
        <family val="1"/>
      </rPr>
      <t xml:space="preserve">}. Quoted as </t>
    </r>
    <r>
      <rPr>
        <i/>
        <sz val="11"/>
        <color indexed="8"/>
        <rFont val="Starling Serif"/>
        <family val="1"/>
      </rPr>
      <t>qaʔy</t>
    </r>
    <r>
      <rPr>
        <i/>
        <vertAlign val="subscript"/>
        <sz val="11"/>
        <color indexed="8"/>
        <rFont val="Starling Serif"/>
        <family val="1"/>
      </rPr>
      <t>2</t>
    </r>
    <r>
      <rPr>
        <sz val="11"/>
        <color indexed="8"/>
        <rFont val="Starling Serif"/>
        <family val="1"/>
      </rPr>
      <t xml:space="preserve">, pl. </t>
    </r>
    <r>
      <rPr>
        <i/>
        <sz val="11"/>
        <color indexed="8"/>
        <rFont val="Starling Serif"/>
        <family val="1"/>
      </rPr>
      <t>qaŋnʸeŋ</t>
    </r>
    <r>
      <rPr>
        <i/>
        <vertAlign val="subscript"/>
        <sz val="11"/>
        <color indexed="8"/>
        <rFont val="Starling Serif"/>
        <family val="1"/>
      </rPr>
      <t>5</t>
    </r>
    <r>
      <rPr>
        <sz val="11"/>
        <color indexed="8"/>
        <rFont val="Starling Serif"/>
        <family val="1"/>
      </rPr>
      <t xml:space="preserve"> 'mountain covered with wood' in [Werner 1977: 159]. Close synonym: </t>
    </r>
    <r>
      <rPr>
        <i/>
        <sz val="11"/>
        <color indexed="8"/>
        <rFont val="Starling Serif"/>
        <family val="1"/>
      </rPr>
      <t>lʸɨʔt</t>
    </r>
    <r>
      <rPr>
        <sz val="11"/>
        <color indexed="8"/>
        <rFont val="Starling Serif"/>
        <family val="1"/>
      </rPr>
      <t xml:space="preserve"> {</t>
    </r>
    <r>
      <rPr>
        <i/>
        <sz val="11"/>
        <color indexed="8"/>
        <rFont val="Starling Serif"/>
        <family val="1"/>
      </rPr>
      <t>лыʼт</t>
    </r>
    <r>
      <rPr>
        <sz val="11"/>
        <color indexed="8"/>
        <rFont val="Starling Serif"/>
        <family val="1"/>
      </rPr>
      <t xml:space="preserve"> ~ </t>
    </r>
    <r>
      <rPr>
        <i/>
        <sz val="11"/>
        <color indexed="8"/>
        <rFont val="Starling Serif"/>
        <family val="1"/>
      </rPr>
      <t>лъʼть</t>
    </r>
    <r>
      <rPr>
        <sz val="11"/>
        <color indexed="8"/>
        <rFont val="Starling Serif"/>
        <family val="1"/>
      </rPr>
      <t xml:space="preserve">}, pl. </t>
    </r>
    <r>
      <rPr>
        <i/>
        <sz val="11"/>
        <color indexed="8"/>
        <rFont val="Starling Serif"/>
        <family val="1"/>
      </rPr>
      <t>lʸɨk-ŋ</t>
    </r>
    <r>
      <rPr>
        <sz val="11"/>
        <color indexed="8"/>
        <rFont val="Starling Serif"/>
        <family val="1"/>
      </rPr>
      <t xml:space="preserve"> {</t>
    </r>
    <r>
      <rPr>
        <i/>
        <sz val="11"/>
        <color indexed="8"/>
        <rFont val="Starling Serif"/>
        <family val="1"/>
      </rPr>
      <t>лыкӈ</t>
    </r>
    <r>
      <rPr>
        <sz val="11"/>
        <color indexed="8"/>
        <rFont val="Starling Serif"/>
        <family val="1"/>
      </rPr>
      <t xml:space="preserve"> ~ </t>
    </r>
    <r>
      <rPr>
        <i/>
        <sz val="11"/>
        <color indexed="8"/>
        <rFont val="Starling Serif"/>
        <family val="1"/>
      </rPr>
      <t>лыккень</t>
    </r>
    <r>
      <rPr>
        <sz val="11"/>
        <color indexed="8"/>
        <rFont val="Starling Serif"/>
        <family val="1"/>
      </rPr>
      <t xml:space="preserve">} ([Werner 2002: II, 17; Werner 1993: 78]); quoted as </t>
    </r>
    <r>
      <rPr>
        <i/>
        <sz val="11"/>
        <color indexed="8"/>
        <rFont val="Starling Serif"/>
        <family val="1"/>
      </rPr>
      <t>lɨʔt</t>
    </r>
    <r>
      <rPr>
        <i/>
        <vertAlign val="subscript"/>
        <sz val="11"/>
        <color indexed="8"/>
        <rFont val="Starling Serif"/>
        <family val="1"/>
      </rPr>
      <t>2</t>
    </r>
    <r>
      <rPr>
        <sz val="11"/>
        <color indexed="8"/>
        <rFont val="Starling Serif"/>
        <family val="1"/>
      </rPr>
      <t xml:space="preserve"> ~ </t>
    </r>
    <r>
      <rPr>
        <i/>
        <sz val="11"/>
        <color indexed="8"/>
        <rFont val="Starling Serif"/>
        <family val="1"/>
      </rPr>
      <t>lʸɨʔt</t>
    </r>
    <r>
      <rPr>
        <i/>
        <vertAlign val="subscript"/>
        <sz val="11"/>
        <color indexed="8"/>
        <rFont val="Starling Serif"/>
        <family val="1"/>
      </rPr>
      <t>2</t>
    </r>
    <r>
      <rPr>
        <sz val="11"/>
        <color indexed="8"/>
        <rFont val="Starling Serif"/>
        <family val="1"/>
      </rPr>
      <t xml:space="preserve">, pl. </t>
    </r>
    <r>
      <rPr>
        <i/>
        <sz val="11"/>
        <color indexed="8"/>
        <rFont val="Starling Serif"/>
        <family val="1"/>
      </rPr>
      <t>lʸɨkken</t>
    </r>
    <r>
      <rPr>
        <i/>
        <vertAlign val="subscript"/>
        <sz val="11"/>
        <color indexed="8"/>
        <rFont val="Starling Serif"/>
        <family val="1"/>
      </rPr>
      <t>5</t>
    </r>
    <r>
      <rPr>
        <sz val="11"/>
        <color indexed="8"/>
        <rFont val="Starling Serif"/>
        <family val="1"/>
      </rPr>
      <t xml:space="preserve"> / </t>
    </r>
    <r>
      <rPr>
        <i/>
        <sz val="11"/>
        <color indexed="8"/>
        <rFont val="Starling Serif"/>
        <family val="1"/>
      </rPr>
      <t>lʸɨkŋ</t>
    </r>
    <r>
      <rPr>
        <i/>
        <vertAlign val="subscript"/>
        <sz val="11"/>
        <color indexed="8"/>
        <rFont val="Starling Serif"/>
        <family val="1"/>
      </rPr>
      <t>5</t>
    </r>
    <r>
      <rPr>
        <sz val="11"/>
        <color indexed="8"/>
        <rFont val="Starling Serif"/>
        <family val="1"/>
      </rPr>
      <t xml:space="preserve"> (S.-Imb.) in [Werner 1977: 169]. The meaning of this word is glossed as 'ridge covered with wood' ('mit Wald bedecktes Plateau'; '</t>
    </r>
    <r>
      <rPr>
        <i/>
        <sz val="11"/>
        <color indexed="8"/>
        <rFont val="Starling Serif"/>
        <family val="1"/>
      </rPr>
      <t>плато, поросшее лесом</t>
    </r>
    <r>
      <rPr>
        <sz val="11"/>
        <color indexed="8"/>
        <rFont val="Starling Serif"/>
        <family val="1"/>
      </rPr>
      <t xml:space="preserve">') in [Werner 2002] and [Werner 1993] (also as '(heavily) wooded area' and 'hills covered with wood' in the latter source). Scarce attestations in texts do not permit to sort out the semantic difference very well; however, </t>
    </r>
    <r>
      <rPr>
        <i/>
        <sz val="11"/>
        <color indexed="8"/>
        <rFont val="Starling Serif"/>
        <family val="1"/>
      </rPr>
      <t>qaʔy</t>
    </r>
    <r>
      <rPr>
        <sz val="11"/>
        <color indexed="8"/>
        <rFont val="Starling Serif"/>
        <family val="1"/>
      </rPr>
      <t xml:space="preserve"> still seems to be the more basic word in the singulative meaning 'mountain, hill', given that a very large number of compound formations are derived from it, e. g.  </t>
    </r>
    <r>
      <rPr>
        <i/>
        <sz val="11"/>
        <color indexed="8"/>
        <rFont val="Starling Serif"/>
        <family val="1"/>
      </rPr>
      <t>qˈay-tat</t>
    </r>
    <r>
      <rPr>
        <sz val="11"/>
        <color indexed="8"/>
        <rFont val="Starling Serif"/>
        <family val="1"/>
      </rPr>
      <t xml:space="preserve"> 'mountain top', </t>
    </r>
    <r>
      <rPr>
        <i/>
        <sz val="11"/>
        <color indexed="8"/>
        <rFont val="Starling Serif"/>
        <family val="1"/>
      </rPr>
      <t>qˈay-dɨnʸt</t>
    </r>
    <r>
      <rPr>
        <sz val="11"/>
        <color indexed="8"/>
        <rFont val="Starling Serif"/>
        <family val="1"/>
      </rPr>
      <t xml:space="preserve"> 'foot of the mountain' etc. [Werner 2002: II, 63].     § It is interesting that M. Castrén lists neither of these forms in the meaning 'mountain'. The first word is found in his records as </t>
    </r>
    <r>
      <rPr>
        <i/>
        <sz val="11"/>
        <color indexed="8"/>
        <rFont val="Starling Serif"/>
        <family val="1"/>
      </rPr>
      <t>qai</t>
    </r>
    <r>
      <rPr>
        <sz val="11"/>
        <color indexed="8"/>
        <rFont val="Starling Serif"/>
        <family val="1"/>
      </rPr>
      <t xml:space="preserve"> 'steep bank' ('</t>
    </r>
    <r>
      <rPr>
        <i/>
        <sz val="11"/>
        <color indexed="8"/>
        <rFont val="Starling Serif"/>
        <family val="1"/>
      </rPr>
      <t>steiles Ufer</t>
    </r>
    <r>
      <rPr>
        <sz val="11"/>
        <color indexed="8"/>
        <rFont val="Starling Serif"/>
        <family val="1"/>
      </rPr>
      <t>') [Castrén 1858: 169]. The second is not found at all. As for the meaning 'mountain', according to Castrén, it is expressed by the same word as 'stone' q.v. - highly improbable, since no other source confirms this semantics.</t>
    </r>
  </si>
  <si>
    <r>
      <t xml:space="preserve">Werner 2011: 87. Neuter gender. Plural form: </t>
    </r>
    <r>
      <rPr>
        <i/>
        <sz val="11"/>
        <color indexed="8"/>
        <rFont val="Starling Serif"/>
        <family val="1"/>
      </rPr>
      <t>ˈaŋ-nʸiŋ</t>
    </r>
    <r>
      <rPr>
        <sz val="11"/>
        <color indexed="8"/>
        <rFont val="Starling Serif"/>
        <family val="1"/>
      </rPr>
      <t xml:space="preserve">. Quoted as </t>
    </r>
    <r>
      <rPr>
        <i/>
        <sz val="11"/>
        <color indexed="8"/>
        <rFont val="Starling Serif"/>
        <family val="1"/>
      </rPr>
      <t>aʔy</t>
    </r>
    <r>
      <rPr>
        <i/>
        <vertAlign val="subscript"/>
        <sz val="11"/>
        <color indexed="8"/>
        <rFont val="Starling Serif"/>
        <family val="1"/>
      </rPr>
      <t>2</t>
    </r>
    <r>
      <rPr>
        <sz val="11"/>
        <color indexed="8"/>
        <rFont val="Starling Serif"/>
        <family val="1"/>
      </rPr>
      <t xml:space="preserve">, pl. </t>
    </r>
    <r>
      <rPr>
        <i/>
        <sz val="11"/>
        <color indexed="8"/>
        <rFont val="Starling Serif"/>
        <family val="1"/>
      </rPr>
      <t>aŋnʸeŋ</t>
    </r>
    <r>
      <rPr>
        <i/>
        <vertAlign val="subscript"/>
        <sz val="11"/>
        <color indexed="8"/>
        <rFont val="Starling Serif"/>
        <family val="1"/>
      </rPr>
      <t>5</t>
    </r>
    <r>
      <rPr>
        <sz val="11"/>
        <color indexed="8"/>
        <rFont val="Starling Serif"/>
        <family val="1"/>
      </rPr>
      <t xml:space="preserve"> 'mountain covered with wood' in [Werner 1977: 159]. Close synonym: </t>
    </r>
    <r>
      <rPr>
        <i/>
        <sz val="11"/>
        <color indexed="8"/>
        <rFont val="Starling Serif"/>
        <family val="1"/>
      </rPr>
      <t>lɨʔtʸ</t>
    </r>
    <r>
      <rPr>
        <i/>
        <vertAlign val="subscript"/>
        <sz val="11"/>
        <color indexed="8"/>
        <rFont val="Starling Serif"/>
        <family val="1"/>
      </rPr>
      <t>2</t>
    </r>
    <r>
      <rPr>
        <sz val="11"/>
        <color indexed="8"/>
        <rFont val="Starling Serif"/>
        <family val="1"/>
      </rPr>
      <t xml:space="preserve">, pl. </t>
    </r>
    <r>
      <rPr>
        <i/>
        <sz val="11"/>
        <color indexed="8"/>
        <rFont val="Starling Serif"/>
        <family val="1"/>
      </rPr>
      <t>lɨk-ŋ</t>
    </r>
    <r>
      <rPr>
        <sz val="11"/>
        <color indexed="8"/>
        <rFont val="Starling Serif"/>
        <family val="1"/>
      </rPr>
      <t xml:space="preserve"> [Werner 2011: 87], quoted as </t>
    </r>
    <r>
      <rPr>
        <i/>
        <sz val="11"/>
        <color indexed="8"/>
        <rFont val="Starling Serif"/>
        <family val="1"/>
      </rPr>
      <t>lɨʔtʸ</t>
    </r>
    <r>
      <rPr>
        <i/>
        <vertAlign val="subscript"/>
        <sz val="11"/>
        <color indexed="8"/>
        <rFont val="Starling Serif"/>
        <family val="1"/>
      </rPr>
      <t>2</t>
    </r>
    <r>
      <rPr>
        <sz val="11"/>
        <color indexed="8"/>
        <rFont val="Starling Serif"/>
        <family val="1"/>
      </rPr>
      <t xml:space="preserve">, pl. </t>
    </r>
    <r>
      <rPr>
        <i/>
        <sz val="11"/>
        <color indexed="8"/>
        <rFont val="Starling Serif"/>
        <family val="1"/>
      </rPr>
      <t>lɨk-ŋ</t>
    </r>
    <r>
      <rPr>
        <i/>
        <vertAlign val="subscript"/>
        <sz val="11"/>
        <color indexed="8"/>
        <rFont val="Starling Serif"/>
        <family val="1"/>
      </rPr>
      <t>5</t>
    </r>
    <r>
      <rPr>
        <sz val="11"/>
        <color indexed="8"/>
        <rFont val="Starling Serif"/>
        <family val="1"/>
      </rPr>
      <t xml:space="preserve"> in [Werner 1977: 169]. For possible semantic differentiation see notes on Ket.</t>
    </r>
  </si>
  <si>
    <r>
      <t xml:space="preserve">Castrén 1858: 221. Plural form: </t>
    </r>
    <r>
      <rPr>
        <i/>
        <sz val="11"/>
        <color indexed="8"/>
        <rFont val="Starling Serif"/>
        <family val="1"/>
      </rPr>
      <t>dʸiː-an</t>
    </r>
    <r>
      <rPr>
        <sz val="11"/>
        <color indexed="8"/>
        <rFont val="Starling Serif"/>
        <family val="1"/>
      </rPr>
      <t xml:space="preserve">. Cf. another phonetically close item, also glossed as 'mountain': </t>
    </r>
    <r>
      <rPr>
        <i/>
        <sz val="11"/>
        <color indexed="8"/>
        <rFont val="Starling Serif"/>
        <family val="1"/>
      </rPr>
      <t>dʸix</t>
    </r>
    <r>
      <rPr>
        <sz val="11"/>
        <color indexed="8"/>
        <rFont val="Starling Serif"/>
        <family val="1"/>
      </rPr>
      <t xml:space="preserve">, pl. </t>
    </r>
    <r>
      <rPr>
        <i/>
        <sz val="11"/>
        <color indexed="8"/>
        <rFont val="Starling Serif"/>
        <family val="1"/>
      </rPr>
      <t>dʸek-ŋ</t>
    </r>
    <r>
      <rPr>
        <sz val="11"/>
        <color indexed="8"/>
        <rFont val="Starling Serif"/>
        <family val="1"/>
      </rPr>
      <t xml:space="preserve"> ~ </t>
    </r>
    <r>
      <rPr>
        <i/>
        <sz val="11"/>
        <color indexed="8"/>
        <rFont val="Starling Serif"/>
        <family val="1"/>
      </rPr>
      <t>dʸig-an</t>
    </r>
    <r>
      <rPr>
        <sz val="11"/>
        <color indexed="8"/>
        <rFont val="Starling Serif"/>
        <family val="1"/>
      </rPr>
      <t xml:space="preserve"> [Castrén 1858: 221]. It is tempting to explain the difference between </t>
    </r>
    <r>
      <rPr>
        <i/>
        <sz val="11"/>
        <color indexed="8"/>
        <rFont val="Starling Serif"/>
        <family val="1"/>
      </rPr>
      <t>dʸiː</t>
    </r>
    <r>
      <rPr>
        <sz val="11"/>
        <color indexed="8"/>
        <rFont val="Starling Serif"/>
        <family val="1"/>
      </rPr>
      <t xml:space="preserve"> and </t>
    </r>
    <r>
      <rPr>
        <i/>
        <sz val="11"/>
        <color indexed="8"/>
        <rFont val="Starling Serif"/>
        <family val="1"/>
      </rPr>
      <t>dʸix</t>
    </r>
    <r>
      <rPr>
        <sz val="11"/>
        <color indexed="8"/>
        <rFont val="Starling Serif"/>
        <family val="1"/>
      </rPr>
      <t xml:space="preserve"> as dialectal variation, but it seems to be unprecedented. Cf. in older sources: </t>
    </r>
    <r>
      <rPr>
        <i/>
        <sz val="11"/>
        <color indexed="8"/>
        <rFont val="Starling Serif"/>
        <family val="1"/>
      </rPr>
      <t>ǯii</t>
    </r>
    <r>
      <rPr>
        <sz val="11"/>
        <color indexed="8"/>
        <rFont val="Starling Serif"/>
        <family val="1"/>
      </rPr>
      <t xml:space="preserve"> (M., Dict.), </t>
    </r>
    <r>
      <rPr>
        <i/>
        <sz val="11"/>
        <color indexed="8"/>
        <rFont val="Starling Serif"/>
        <family val="1"/>
      </rPr>
      <t>ǯiy</t>
    </r>
    <r>
      <rPr>
        <sz val="11"/>
        <color indexed="8"/>
        <rFont val="Starling Serif"/>
        <family val="1"/>
      </rPr>
      <t xml:space="preserve"> (Pal.), </t>
    </r>
    <r>
      <rPr>
        <i/>
        <sz val="11"/>
        <color indexed="8"/>
        <rFont val="Starling Serif"/>
        <family val="1"/>
      </rPr>
      <t>pača-ii</t>
    </r>
    <r>
      <rPr>
        <sz val="11"/>
        <color indexed="8"/>
        <rFont val="Starling Serif"/>
        <family val="1"/>
      </rPr>
      <t xml:space="preserve"> (Kh.) [Verner 1990: 300] (the latter form is idiomatic; the first stem is </t>
    </r>
    <r>
      <rPr>
        <i/>
        <sz val="11"/>
        <color indexed="8"/>
        <rFont val="Starling Serif"/>
        <family val="1"/>
      </rPr>
      <t>pača</t>
    </r>
    <r>
      <rPr>
        <sz val="11"/>
        <color indexed="8"/>
        <rFont val="Starling Serif"/>
        <family val="1"/>
      </rPr>
      <t xml:space="preserve"> 'big' q.v.).</t>
    </r>
  </si>
  <si>
    <r>
      <t xml:space="preserve">Dulzon 1961: 163 (Dict., Pal.). The form is clearly plural, and comparison with Ket-Yugh </t>
    </r>
    <r>
      <rPr>
        <i/>
        <sz val="11"/>
        <color indexed="8"/>
        <rFont val="Starling Serif"/>
        <family val="1"/>
      </rPr>
      <t>*qaŋniŋ</t>
    </r>
    <r>
      <rPr>
        <sz val="11"/>
        <color indexed="8"/>
        <rFont val="Starling Serif"/>
        <family val="1"/>
      </rPr>
      <t xml:space="preserve"> shows that final </t>
    </r>
    <r>
      <rPr>
        <i/>
        <sz val="11"/>
        <color indexed="8"/>
        <rFont val="Starling Serif"/>
        <family val="1"/>
      </rPr>
      <t>-nnoŋ</t>
    </r>
    <r>
      <rPr>
        <sz val="11"/>
        <color indexed="8"/>
        <rFont val="Starling Serif"/>
        <family val="1"/>
      </rPr>
      <t xml:space="preserve"> is probably to be segmented out as not belonging to the root. The pseudo-synonymous form </t>
    </r>
    <r>
      <rPr>
        <i/>
        <sz val="11"/>
        <color indexed="8"/>
        <rFont val="Starling Serif"/>
        <family val="1"/>
      </rPr>
      <t>xay</t>
    </r>
    <r>
      <rPr>
        <sz val="11"/>
        <color indexed="8"/>
        <rFont val="Starling Serif"/>
        <family val="1"/>
      </rPr>
      <t xml:space="preserve"> (Pal.) [ibid.] is most likely Yugh rather than Pumpokol.</t>
    </r>
  </si>
  <si>
    <r>
      <t xml:space="preserve">S. Starostin 1995: 267. Alternately reconstructed as the composite form </t>
    </r>
    <r>
      <rPr>
        <i/>
        <sz val="11"/>
        <color indexed="8"/>
        <rFont val="Starling Serif"/>
        <family val="1"/>
      </rPr>
      <t>*ɨk-ətʸ</t>
    </r>
    <r>
      <rPr>
        <sz val="11"/>
        <color indexed="8"/>
        <rFont val="Starling Serif"/>
        <family val="1"/>
      </rPr>
      <t xml:space="preserve"> in [Werner 2002: II, 17]. </t>
    </r>
    <r>
      <rPr>
        <u val="single"/>
        <sz val="11"/>
        <color indexed="8"/>
        <rFont val="Starling Serif"/>
        <family val="1"/>
      </rPr>
      <t>Distribution</t>
    </r>
    <r>
      <rPr>
        <sz val="11"/>
        <color indexed="8"/>
        <rFont val="Starling Serif"/>
        <family val="1"/>
      </rPr>
      <t xml:space="preserve">: Preserved in Kott and, with slightly modified semantics, in Ket-Yugh. </t>
    </r>
    <r>
      <rPr>
        <u val="single"/>
        <sz val="11"/>
        <color indexed="8"/>
        <rFont val="Starling Serif"/>
        <family val="1"/>
      </rPr>
      <t>Replacements</t>
    </r>
    <r>
      <rPr>
        <sz val="11"/>
        <color indexed="8"/>
        <rFont val="Starling Serif"/>
        <family val="1"/>
      </rPr>
      <t xml:space="preserve">: The situation with Proto-Yeniseian 'mountain' is quite complex. Ket-Yugh </t>
    </r>
    <r>
      <rPr>
        <i/>
        <sz val="11"/>
        <color indexed="8"/>
        <rFont val="Starling Serif"/>
        <family val="1"/>
      </rPr>
      <t>*qaʔy</t>
    </r>
    <r>
      <rPr>
        <sz val="11"/>
        <color indexed="8"/>
        <rFont val="Starling Serif"/>
        <family val="1"/>
      </rPr>
      <t xml:space="preserve"> 'mountain; steep bank' corresponds to Kott </t>
    </r>
    <r>
      <rPr>
        <i/>
        <sz val="11"/>
        <color indexed="8"/>
        <rFont val="Starling Serif"/>
        <family val="1"/>
      </rPr>
      <t>xey</t>
    </r>
    <r>
      <rPr>
        <sz val="11"/>
        <color indexed="8"/>
        <rFont val="Starling Serif"/>
        <family val="1"/>
      </rPr>
      <t xml:space="preserve"> ~ </t>
    </r>
    <r>
      <rPr>
        <i/>
        <sz val="11"/>
        <color indexed="8"/>
        <rFont val="Starling Serif"/>
        <family val="1"/>
      </rPr>
      <t>kʰey</t>
    </r>
    <r>
      <rPr>
        <sz val="11"/>
        <color indexed="8"/>
        <rFont val="Starling Serif"/>
        <family val="1"/>
      </rPr>
      <t xml:space="preserve"> 'back side of axe / knife'; the same root is most likely present in Kott </t>
    </r>
    <r>
      <rPr>
        <i/>
        <sz val="11"/>
        <color indexed="8"/>
        <rFont val="Starling Serif"/>
        <family val="1"/>
      </rPr>
      <t>xeː-leːx</t>
    </r>
    <r>
      <rPr>
        <sz val="11"/>
        <color indexed="8"/>
        <rFont val="Starling Serif"/>
        <family val="1"/>
      </rPr>
      <t xml:space="preserve"> ~ </t>
    </r>
    <r>
      <rPr>
        <i/>
        <sz val="11"/>
        <color indexed="8"/>
        <rFont val="Starling Serif"/>
        <family val="1"/>
      </rPr>
      <t>kʰeː-leːg</t>
    </r>
    <r>
      <rPr>
        <sz val="11"/>
        <color indexed="8"/>
        <rFont val="Starling Serif"/>
        <family val="1"/>
      </rPr>
      <t xml:space="preserve"> 'back side of mountain' [Castrén 1858: 207]. The semantic development 'mountain' &gt; 'side of axe / knife' is suspicious; a more likely common invariant would be 'elevation', 'protruding part', etc., implying that the primary semantics of 'mountain' for this root on the Proto-Yeniseian level is not likely. In Ket-Yugh, the word was probably originally applied to 'cliffs' or 'steep riverbanks', then extended to denote 'wood-covered mountains' as well. The same may be true in the case of Pumpokol, if the plural form </t>
    </r>
    <r>
      <rPr>
        <i/>
        <sz val="11"/>
        <color indexed="8"/>
        <rFont val="Starling Serif"/>
        <family val="1"/>
      </rPr>
      <t>ko-nnoŋ</t>
    </r>
    <r>
      <rPr>
        <sz val="11"/>
        <color indexed="8"/>
        <rFont val="Starling Serif"/>
        <family val="1"/>
      </rPr>
      <t xml:space="preserve"> is indeed the default equivalent for 'mountain(s)' in that language; if so, the 'mountainization' of </t>
    </r>
    <r>
      <rPr>
        <i/>
        <sz val="11"/>
        <color indexed="8"/>
        <rFont val="Starling Serif"/>
        <family val="1"/>
      </rPr>
      <t>*qaʔy</t>
    </r>
    <r>
      <rPr>
        <sz val="11"/>
        <color indexed="8"/>
        <rFont val="Starling Serif"/>
        <family val="1"/>
      </rPr>
      <t xml:space="preserve"> should be pushed back to the Ket-Yugh-Pumpokol level. But the original word for 'wood-covered mountain' (the default kind of mountain for Yeniseian territory) must have been </t>
    </r>
    <r>
      <rPr>
        <i/>
        <sz val="11"/>
        <color indexed="8"/>
        <rFont val="Starling Serif"/>
        <family val="1"/>
      </rPr>
      <t>*rʸɨʔǯ</t>
    </r>
    <r>
      <rPr>
        <sz val="11"/>
        <color indexed="8"/>
        <rFont val="Starling Serif"/>
        <family val="1"/>
      </rPr>
      <t xml:space="preserve">. (Arin </t>
    </r>
    <r>
      <rPr>
        <i/>
        <sz val="11"/>
        <color indexed="8"/>
        <rFont val="Starling Serif"/>
        <family val="1"/>
      </rPr>
      <t>kar</t>
    </r>
    <r>
      <rPr>
        <sz val="11"/>
        <color indexed="8"/>
        <rFont val="Starling Serif"/>
        <family val="1"/>
      </rPr>
      <t xml:space="preserve"> 'mountain' is isolated in Yeniseian and has no etymological connections whatsoever).      §</t>
    </r>
    <r>
      <rPr>
        <u val="single"/>
        <sz val="11"/>
        <color indexed="8"/>
        <rFont val="Starling Serif"/>
        <family val="1"/>
      </rPr>
      <t>Reconstruction shape</t>
    </r>
    <r>
      <rPr>
        <sz val="11"/>
        <color indexed="8"/>
        <rFont val="Starling Serif"/>
        <family val="1"/>
      </rPr>
      <t xml:space="preserve">: Ket-Yugh </t>
    </r>
    <r>
      <rPr>
        <i/>
        <sz val="11"/>
        <color indexed="8"/>
        <rFont val="Starling Serif"/>
        <family val="1"/>
      </rPr>
      <t>*lʸɨʔč</t>
    </r>
    <r>
      <rPr>
        <sz val="11"/>
        <color indexed="8"/>
        <rFont val="Starling Serif"/>
        <family val="1"/>
      </rPr>
      <t xml:space="preserve"> and Kott </t>
    </r>
    <r>
      <rPr>
        <i/>
        <sz val="11"/>
        <color indexed="8"/>
        <rFont val="Starling Serif"/>
        <family val="1"/>
      </rPr>
      <t>dʸiː</t>
    </r>
    <r>
      <rPr>
        <sz val="11"/>
        <color indexed="8"/>
        <rFont val="Starling Serif"/>
        <family val="1"/>
      </rPr>
      <t xml:space="preserve"> correspond well to each other, reflecting Proto-Yeniseian </t>
    </r>
    <r>
      <rPr>
        <i/>
        <sz val="11"/>
        <color indexed="8"/>
        <rFont val="Starling Serif"/>
        <family val="1"/>
      </rPr>
      <t>*rʸɨʔǯ</t>
    </r>
    <r>
      <rPr>
        <sz val="11"/>
        <color indexed="8"/>
        <rFont val="Starling Serif"/>
        <family val="1"/>
      </rPr>
      <t xml:space="preserve">. Certain problems arise due to a variant with the final velar: Kott </t>
    </r>
    <r>
      <rPr>
        <i/>
        <sz val="11"/>
        <color indexed="8"/>
        <rFont val="Starling Serif"/>
        <family val="1"/>
      </rPr>
      <t>dʸix</t>
    </r>
    <r>
      <rPr>
        <sz val="11"/>
        <color indexed="8"/>
        <rFont val="Starling Serif"/>
        <family val="1"/>
      </rPr>
      <t xml:space="preserve"> 'mountain', possibly connected with </t>
    </r>
    <r>
      <rPr>
        <i/>
        <sz val="11"/>
        <color indexed="8"/>
        <rFont val="Starling Serif"/>
        <family val="1"/>
      </rPr>
      <t>-leːx</t>
    </r>
    <r>
      <rPr>
        <sz val="11"/>
        <color indexed="8"/>
        <rFont val="Starling Serif"/>
        <family val="1"/>
      </rPr>
      <t xml:space="preserve"> in </t>
    </r>
    <r>
      <rPr>
        <i/>
        <sz val="11"/>
        <color indexed="8"/>
        <rFont val="Starling Serif"/>
        <family val="1"/>
      </rPr>
      <t>xeː-leːx</t>
    </r>
    <r>
      <rPr>
        <sz val="11"/>
        <color indexed="8"/>
        <rFont val="Starling Serif"/>
        <family val="1"/>
      </rPr>
      <t xml:space="preserve"> 'back side of mountain', cf. also the </t>
    </r>
    <r>
      <rPr>
        <i/>
        <sz val="11"/>
        <color indexed="8"/>
        <rFont val="Starling Serif"/>
        <family val="1"/>
      </rPr>
      <t>-k</t>
    </r>
    <r>
      <rPr>
        <sz val="11"/>
        <color indexed="8"/>
        <rFont val="Starling Serif"/>
        <family val="1"/>
      </rPr>
      <t xml:space="preserve"> in such plural forms as Ket </t>
    </r>
    <r>
      <rPr>
        <i/>
        <sz val="11"/>
        <color indexed="8"/>
        <rFont val="Starling Serif"/>
        <family val="1"/>
      </rPr>
      <t>lʸɨkken</t>
    </r>
    <r>
      <rPr>
        <sz val="11"/>
        <color indexed="8"/>
        <rFont val="Starling Serif"/>
        <family val="1"/>
      </rPr>
      <t xml:space="preserve">, etc. The nature of the relation between the variants </t>
    </r>
    <r>
      <rPr>
        <i/>
        <sz val="11"/>
        <color indexed="8"/>
        <rFont val="Starling Serif"/>
        <family val="1"/>
      </rPr>
      <t>*rʸɨʔǯ</t>
    </r>
    <r>
      <rPr>
        <sz val="11"/>
        <color indexed="8"/>
        <rFont val="Starling Serif"/>
        <family val="1"/>
      </rPr>
      <t xml:space="preserve"> and </t>
    </r>
    <r>
      <rPr>
        <i/>
        <sz val="11"/>
        <color indexed="8"/>
        <rFont val="Starling Serif"/>
        <family val="1"/>
      </rPr>
      <t>*rʸɨʔk</t>
    </r>
    <r>
      <rPr>
        <sz val="11"/>
        <color indexed="8"/>
        <rFont val="Starling Serif"/>
        <family val="1"/>
      </rPr>
      <t xml:space="preserve"> is unclear: the final consonants could be two different suffixes, or one might somehow be a historical allomorph of the other (but H. Werner's treatment of </t>
    </r>
    <r>
      <rPr>
        <i/>
        <sz val="11"/>
        <color indexed="8"/>
        <rFont val="Starling Serif"/>
        <family val="1"/>
      </rPr>
      <t>*rʸɨʔǯ</t>
    </r>
    <r>
      <rPr>
        <sz val="11"/>
        <color indexed="8"/>
        <rFont val="Starling Serif"/>
        <family val="1"/>
      </rPr>
      <t xml:space="preserve"> as a compound formation is unwarranted), but separating them as two different roots is simply impossible.</t>
    </r>
  </si>
  <si>
    <r>
      <t xml:space="preserve">Proto-KY </t>
    </r>
    <r>
      <rPr>
        <i/>
        <sz val="11"/>
        <color indexed="8"/>
        <rFont val="Starling Serif"/>
        <family val="1"/>
      </rPr>
      <t>*qo</t>
    </r>
    <r>
      <rPr>
        <sz val="11"/>
        <color indexed="8"/>
        <rFont val="Starling Serif"/>
        <family val="1"/>
      </rPr>
      <t xml:space="preserve">, pl. </t>
    </r>
    <r>
      <rPr>
        <i/>
        <sz val="11"/>
        <color indexed="8"/>
        <rFont val="Starling Serif"/>
        <family val="1"/>
      </rPr>
      <t>qɔʔ-n</t>
    </r>
    <r>
      <rPr>
        <sz val="11"/>
        <color indexed="8"/>
        <rFont val="Starling Serif"/>
        <family val="1"/>
      </rPr>
      <t xml:space="preserve"> 'mouth'. Appearance of the glottal stop in the plural form indicates that sg. </t>
    </r>
    <r>
      <rPr>
        <i/>
        <sz val="11"/>
        <color indexed="8"/>
        <rFont val="Starling Serif"/>
        <family val="1"/>
      </rPr>
      <t>*qo</t>
    </r>
    <r>
      <rPr>
        <sz val="11"/>
        <color indexed="8"/>
        <rFont val="Starling Serif"/>
        <family val="1"/>
      </rPr>
      <t xml:space="preserve"> is a contraction (most likely, from </t>
    </r>
    <r>
      <rPr>
        <i/>
        <sz val="11"/>
        <color indexed="8"/>
        <rFont val="Starling Serif"/>
        <family val="1"/>
      </rPr>
      <t>*qow/e/</t>
    </r>
    <r>
      <rPr>
        <sz val="11"/>
        <color indexed="8"/>
        <rFont val="Starling Serif"/>
        <family val="1"/>
      </rPr>
      <t>, as indicated by external data).</t>
    </r>
  </si>
  <si>
    <r>
      <t xml:space="preserve">Werner 2002: II, 126; Werner 1993: 70. Neuter gender. Plural form: </t>
    </r>
    <r>
      <rPr>
        <i/>
        <sz val="11"/>
        <color indexed="8"/>
        <rFont val="Starling Serif"/>
        <family val="1"/>
      </rPr>
      <t>qɔʔ-n</t>
    </r>
    <r>
      <rPr>
        <sz val="11"/>
        <color indexed="8"/>
        <rFont val="Starling Serif"/>
        <family val="1"/>
      </rPr>
      <t xml:space="preserve"> {</t>
    </r>
    <r>
      <rPr>
        <i/>
        <sz val="11"/>
        <color indexed="8"/>
        <rFont val="Starling Serif"/>
        <family val="1"/>
      </rPr>
      <t>қоʼн</t>
    </r>
    <r>
      <rPr>
        <sz val="11"/>
        <color indexed="8"/>
        <rFont val="Starling Serif"/>
        <family val="1"/>
      </rPr>
      <t xml:space="preserve">}. Quoted as </t>
    </r>
    <r>
      <rPr>
        <i/>
        <sz val="11"/>
        <color indexed="8"/>
        <rFont val="Starling Serif"/>
        <family val="1"/>
      </rPr>
      <t>qoˑ</t>
    </r>
    <r>
      <rPr>
        <i/>
        <vertAlign val="subscript"/>
        <sz val="11"/>
        <color indexed="8"/>
        <rFont val="Starling Serif"/>
        <family val="1"/>
      </rPr>
      <t>1</t>
    </r>
    <r>
      <rPr>
        <sz val="11"/>
        <color indexed="8"/>
        <rFont val="Starling Serif"/>
        <family val="1"/>
      </rPr>
      <t xml:space="preserve">, pl. </t>
    </r>
    <r>
      <rPr>
        <i/>
        <sz val="11"/>
        <color indexed="8"/>
        <rFont val="Starling Serif"/>
        <family val="1"/>
      </rPr>
      <t>qɔʔ-n</t>
    </r>
    <r>
      <rPr>
        <i/>
        <vertAlign val="subscript"/>
        <sz val="11"/>
        <color indexed="8"/>
        <rFont val="Starling Serif"/>
        <family val="1"/>
      </rPr>
      <t>2</t>
    </r>
    <r>
      <rPr>
        <sz val="11"/>
        <color indexed="8"/>
        <rFont val="Starling Serif"/>
        <family val="1"/>
      </rPr>
      <t xml:space="preserve"> in [Werner 1977: 161]; as </t>
    </r>
    <r>
      <rPr>
        <i/>
        <sz val="11"/>
        <color indexed="8"/>
        <rFont val="Starling Serif"/>
        <family val="1"/>
      </rPr>
      <t>quː</t>
    </r>
    <r>
      <rPr>
        <sz val="11"/>
        <color indexed="8"/>
        <rFont val="Starling Serif"/>
        <family val="1"/>
      </rPr>
      <t xml:space="preserve">, pl. </t>
    </r>
    <r>
      <rPr>
        <i/>
        <sz val="11"/>
        <color indexed="8"/>
        <rFont val="Starling Serif"/>
        <family val="1"/>
      </rPr>
      <t>qo-an</t>
    </r>
    <r>
      <rPr>
        <sz val="11"/>
        <color indexed="8"/>
        <rFont val="Starling Serif"/>
        <family val="1"/>
      </rPr>
      <t xml:space="preserve"> ~ </t>
    </r>
    <r>
      <rPr>
        <i/>
        <sz val="11"/>
        <color indexed="8"/>
        <rFont val="Starling Serif"/>
        <family val="1"/>
      </rPr>
      <t>quːg-aŋ</t>
    </r>
    <r>
      <rPr>
        <sz val="11"/>
        <color indexed="8"/>
        <rFont val="Starling Serif"/>
        <family val="1"/>
      </rPr>
      <t xml:space="preserve"> in [Castrén 1858: 170].</t>
    </r>
  </si>
  <si>
    <r>
      <t xml:space="preserve">Werner 2011: 221. Neuter gender. Plural form: </t>
    </r>
    <r>
      <rPr>
        <i/>
        <sz val="11"/>
        <color indexed="8"/>
        <rFont val="Starling Serif"/>
        <family val="1"/>
      </rPr>
      <t>ɔʔ-n</t>
    </r>
    <r>
      <rPr>
        <sz val="11"/>
        <color indexed="8"/>
        <rFont val="Starling Serif"/>
        <family val="1"/>
      </rPr>
      <t xml:space="preserve">. Quoted as </t>
    </r>
    <r>
      <rPr>
        <i/>
        <sz val="11"/>
        <color indexed="8"/>
        <rFont val="Starling Serif"/>
        <family val="1"/>
      </rPr>
      <t>o</t>
    </r>
    <r>
      <rPr>
        <i/>
        <vertAlign val="subscript"/>
        <sz val="11"/>
        <color indexed="8"/>
        <rFont val="Starling Serif"/>
        <family val="1"/>
      </rPr>
      <t>1</t>
    </r>
    <r>
      <rPr>
        <sz val="11"/>
        <color indexed="8"/>
        <rFont val="Starling Serif"/>
        <family val="1"/>
      </rPr>
      <t xml:space="preserve">, pl. </t>
    </r>
    <r>
      <rPr>
        <i/>
        <sz val="11"/>
        <color indexed="8"/>
        <rFont val="Starling Serif"/>
        <family val="1"/>
      </rPr>
      <t>ɔʔ-n</t>
    </r>
    <r>
      <rPr>
        <i/>
        <vertAlign val="subscript"/>
        <sz val="11"/>
        <color indexed="8"/>
        <rFont val="Starling Serif"/>
        <family val="1"/>
      </rPr>
      <t>2</t>
    </r>
    <r>
      <rPr>
        <sz val="11"/>
        <color indexed="8"/>
        <rFont val="Starling Serif"/>
        <family val="1"/>
      </rPr>
      <t xml:space="preserve"> in [Werner 1977: 161].</t>
    </r>
  </si>
  <si>
    <r>
      <t xml:space="preserve">Castrén 1858: 211. Plural form: </t>
    </r>
    <r>
      <rPr>
        <i/>
        <sz val="11"/>
        <color indexed="8"/>
        <rFont val="Starling Serif"/>
        <family val="1"/>
      </rPr>
      <t>hoːp-aŋ</t>
    </r>
    <r>
      <rPr>
        <sz val="11"/>
        <color indexed="8"/>
        <rFont val="Starling Serif"/>
        <family val="1"/>
      </rPr>
      <t xml:space="preserve">. Cf. in older sources: </t>
    </r>
    <r>
      <rPr>
        <i/>
        <sz val="11"/>
        <color indexed="8"/>
        <rFont val="Starling Serif"/>
        <family val="1"/>
      </rPr>
      <t>hobii</t>
    </r>
    <r>
      <rPr>
        <sz val="11"/>
        <color indexed="8"/>
        <rFont val="Starling Serif"/>
        <family val="1"/>
      </rPr>
      <t xml:space="preserve"> (M., Dict., Pal., Kl.), </t>
    </r>
    <r>
      <rPr>
        <i/>
        <sz val="11"/>
        <color indexed="8"/>
        <rFont val="Starling Serif"/>
        <family val="1"/>
      </rPr>
      <t>xobuy</t>
    </r>
    <r>
      <rPr>
        <sz val="11"/>
        <color indexed="8"/>
        <rFont val="Starling Serif"/>
        <family val="1"/>
      </rPr>
      <t xml:space="preserve"> (Kh.) [Verner 1990: 360].</t>
    </r>
  </si>
  <si>
    <r>
      <t xml:space="preserve">Dulzon 1961: 180 (M., Dict., Kl.). Quoted as </t>
    </r>
    <r>
      <rPr>
        <i/>
        <sz val="11"/>
        <color indexed="8"/>
        <rFont val="Starling Serif"/>
        <family val="1"/>
      </rPr>
      <t>bü=kʸˈon</t>
    </r>
    <r>
      <rPr>
        <sz val="11"/>
        <color indexed="8"/>
        <rFont val="Starling Serif"/>
        <family val="1"/>
      </rPr>
      <t xml:space="preserve"> in (Pal.). The component </t>
    </r>
    <r>
      <rPr>
        <i/>
        <sz val="11"/>
        <color indexed="8"/>
        <rFont val="Starling Serif"/>
        <family val="1"/>
      </rPr>
      <t>bʸu=</t>
    </r>
    <r>
      <rPr>
        <sz val="11"/>
        <color indexed="8"/>
        <rFont val="Starling Serif"/>
        <family val="1"/>
      </rPr>
      <t xml:space="preserve"> ~ </t>
    </r>
    <r>
      <rPr>
        <i/>
        <sz val="11"/>
        <color indexed="8"/>
        <rFont val="Starling Serif"/>
        <family val="1"/>
      </rPr>
      <t>bü=</t>
    </r>
    <r>
      <rPr>
        <sz val="11"/>
        <color indexed="8"/>
        <rFont val="Starling Serif"/>
        <family val="1"/>
      </rPr>
      <t xml:space="preserve"> is most likely the 1st p. possessive prefix 'my' (labial vowel instead of </t>
    </r>
    <r>
      <rPr>
        <i/>
        <sz val="11"/>
        <color indexed="8"/>
        <rFont val="Starling Serif"/>
        <family val="1"/>
      </rPr>
      <t>-i-</t>
    </r>
    <r>
      <rPr>
        <sz val="11"/>
        <color indexed="8"/>
        <rFont val="Starling Serif"/>
        <family val="1"/>
      </rPr>
      <t xml:space="preserve">, as in </t>
    </r>
    <r>
      <rPr>
        <i/>
        <sz val="11"/>
        <color indexed="8"/>
        <rFont val="Starling Serif"/>
        <family val="1"/>
      </rPr>
      <t>bi=kʸal</t>
    </r>
    <r>
      <rPr>
        <sz val="11"/>
        <color indexed="8"/>
        <rFont val="Starling Serif"/>
        <family val="1"/>
      </rPr>
      <t xml:space="preserve"> '(my) son', etc., may be due to assimilation with the labial vowel of the root); cf. the simple variant </t>
    </r>
    <r>
      <rPr>
        <i/>
        <sz val="11"/>
        <color indexed="8"/>
        <rFont val="Starling Serif"/>
        <family val="1"/>
      </rPr>
      <t>qon</t>
    </r>
    <r>
      <rPr>
        <sz val="11"/>
        <color indexed="8"/>
        <rFont val="Starling Serif"/>
        <family val="1"/>
      </rPr>
      <t xml:space="preserve"> 'mouth' in Strahlenberg's notes [ibid.], as well as </t>
    </r>
    <r>
      <rPr>
        <i/>
        <sz val="11"/>
        <color indexed="8"/>
        <rFont val="Starling Serif"/>
        <family val="1"/>
      </rPr>
      <t>o=kun</t>
    </r>
    <r>
      <rPr>
        <sz val="11"/>
        <color indexed="8"/>
        <rFont val="Starling Serif"/>
        <family val="1"/>
      </rPr>
      <t xml:space="preserve"> with a different prefix ('his mouth'?) in (Kh.) [Werner 2002: II, 126]. Polysemy: 'mouth / face' in (Dict.).</t>
    </r>
  </si>
  <si>
    <r>
      <t>S. Starostin 1995: 302 (</t>
    </r>
    <r>
      <rPr>
        <i/>
        <sz val="11"/>
        <color indexed="8"/>
        <rFont val="Starling Serif"/>
        <family val="1"/>
      </rPr>
      <t>*owe</t>
    </r>
    <r>
      <rPr>
        <sz val="11"/>
        <color indexed="8"/>
        <rFont val="Starling Serif"/>
        <family val="1"/>
      </rPr>
      <t xml:space="preserve">). Alternately reconstructed as </t>
    </r>
    <r>
      <rPr>
        <i/>
        <sz val="11"/>
        <color indexed="8"/>
        <rFont val="Starling Serif"/>
        <family val="1"/>
      </rPr>
      <t>*qo</t>
    </r>
    <r>
      <rPr>
        <sz val="11"/>
        <color indexed="8"/>
        <rFont val="Starling Serif"/>
        <family val="1"/>
      </rPr>
      <t xml:space="preserve"> in [Werner 2002: II, 126]. </t>
    </r>
    <r>
      <rPr>
        <u val="single"/>
        <sz val="11"/>
        <color indexed="8"/>
        <rFont val="Starling Serif"/>
        <family val="1"/>
      </rPr>
      <t>Distribution</t>
    </r>
    <r>
      <rPr>
        <sz val="11"/>
        <color indexed="8"/>
        <rFont val="Starling Serif"/>
        <family val="1"/>
      </rPr>
      <t xml:space="preserve">: Preserved in all daughter languages. S. Starostin separates the Arin and Pumpokol forms into a different root, comparing them with Ket </t>
    </r>
    <r>
      <rPr>
        <i/>
        <sz val="11"/>
        <color indexed="8"/>
        <rFont val="Starling Serif"/>
        <family val="1"/>
      </rPr>
      <t>qɔŋ</t>
    </r>
    <r>
      <rPr>
        <sz val="11"/>
        <color indexed="8"/>
        <rFont val="Starling Serif"/>
        <family val="1"/>
      </rPr>
      <t xml:space="preserve"> 'form, shape' and reconstructing Proto-Yeniseian </t>
    </r>
    <r>
      <rPr>
        <i/>
        <sz val="11"/>
        <color indexed="8"/>
        <rFont val="Starling Serif"/>
        <family val="1"/>
      </rPr>
      <t>*qɔŋ</t>
    </r>
    <r>
      <rPr>
        <sz val="11"/>
        <color indexed="8"/>
        <rFont val="Starling Serif"/>
        <family val="1"/>
      </rPr>
      <t xml:space="preserve"> ([YED # 433]; in the earlier source [S. Starostin 1995: 244] the Arin/Pumpokol forms are not compared with Ket, but are still separated from </t>
    </r>
    <r>
      <rPr>
        <i/>
        <sz val="11"/>
        <color indexed="8"/>
        <rFont val="Starling Serif"/>
        <family val="1"/>
      </rPr>
      <t>*owe</t>
    </r>
    <r>
      <rPr>
        <sz val="11"/>
        <color indexed="8"/>
        <rFont val="Starling Serif"/>
        <family val="1"/>
      </rPr>
      <t xml:space="preserve">). This is dubious for both semantic ('form, shape' and 'face, mouth' are quite distinct meanings) and phonetic reasons (Ket </t>
    </r>
    <r>
      <rPr>
        <i/>
        <sz val="11"/>
        <color indexed="8"/>
        <rFont val="Starling Serif"/>
        <family val="1"/>
      </rPr>
      <t>-ŋ</t>
    </r>
    <r>
      <rPr>
        <sz val="11"/>
        <color indexed="8"/>
        <rFont val="Starling Serif"/>
        <family val="1"/>
      </rPr>
      <t xml:space="preserve"> does not normally correspond to both Arin and Pumpokol </t>
    </r>
    <r>
      <rPr>
        <i/>
        <sz val="11"/>
        <color indexed="8"/>
        <rFont val="Starling Serif"/>
        <family val="1"/>
      </rPr>
      <t>-n</t>
    </r>
    <r>
      <rPr>
        <sz val="11"/>
        <color indexed="8"/>
        <rFont val="Starling Serif"/>
        <family val="1"/>
      </rPr>
      <t xml:space="preserve">). On the other hand, both Arin </t>
    </r>
    <r>
      <rPr>
        <i/>
        <sz val="11"/>
        <color indexed="8"/>
        <rFont val="Starling Serif"/>
        <family val="1"/>
      </rPr>
      <t>=qo-n</t>
    </r>
    <r>
      <rPr>
        <sz val="11"/>
        <color indexed="8"/>
        <rFont val="Starling Serif"/>
        <family val="1"/>
      </rPr>
      <t xml:space="preserve"> and Pumpokol </t>
    </r>
    <r>
      <rPr>
        <i/>
        <sz val="11"/>
        <color indexed="8"/>
        <rFont val="Starling Serif"/>
        <family val="1"/>
      </rPr>
      <t>qa-n</t>
    </r>
    <r>
      <rPr>
        <sz val="11"/>
        <color indexed="8"/>
        <rFont val="Starling Serif"/>
        <family val="1"/>
      </rPr>
      <t xml:space="preserve"> are perfectly explicable as the results of fusion of the plural suffix </t>
    </r>
    <r>
      <rPr>
        <i/>
        <sz val="11"/>
        <color indexed="8"/>
        <rFont val="Starling Serif"/>
        <family val="1"/>
      </rPr>
      <t>*-n</t>
    </r>
    <r>
      <rPr>
        <sz val="11"/>
        <color indexed="8"/>
        <rFont val="Starling Serif"/>
        <family val="1"/>
      </rPr>
      <t xml:space="preserve"> (cf. Ket-Yugh) with the old root; this is noted in Werner's dictionary and represents the more economic and understandable solution. </t>
    </r>
    <r>
      <rPr>
        <u val="single"/>
        <sz val="11"/>
        <color indexed="8"/>
        <rFont val="Starling Serif"/>
        <family val="1"/>
      </rPr>
      <t>Reconstruction shape</t>
    </r>
    <r>
      <rPr>
        <sz val="11"/>
        <color indexed="8"/>
        <rFont val="Starling Serif"/>
        <family val="1"/>
      </rPr>
      <t xml:space="preserve">: Correspondences are generally regular. The intervocalic </t>
    </r>
    <r>
      <rPr>
        <i/>
        <sz val="11"/>
        <color indexed="8"/>
        <rFont val="Starling Serif"/>
        <family val="1"/>
      </rPr>
      <t>*-w-</t>
    </r>
    <r>
      <rPr>
        <sz val="11"/>
        <color indexed="8"/>
        <rFont val="Starling Serif"/>
        <family val="1"/>
      </rPr>
      <t xml:space="preserve"> in S. Starostin's reconstruction is meant to account for </t>
    </r>
    <r>
      <rPr>
        <i/>
        <sz val="11"/>
        <color indexed="8"/>
        <rFont val="Starling Serif"/>
        <family val="1"/>
      </rPr>
      <t>-p-</t>
    </r>
    <r>
      <rPr>
        <sz val="11"/>
        <color indexed="8"/>
        <rFont val="Starling Serif"/>
        <family val="1"/>
      </rPr>
      <t xml:space="preserve"> in Kott </t>
    </r>
    <r>
      <rPr>
        <i/>
        <sz val="11"/>
        <color indexed="8"/>
        <rFont val="Starling Serif"/>
        <family val="1"/>
      </rPr>
      <t>hopi</t>
    </r>
    <r>
      <rPr>
        <sz val="11"/>
        <color indexed="8"/>
        <rFont val="Starling Serif"/>
        <family val="1"/>
      </rPr>
      <t xml:space="preserve">, inexplicable otherwise. </t>
    </r>
    <r>
      <rPr>
        <u val="single"/>
        <sz val="11"/>
        <color indexed="8"/>
        <rFont val="Starling Serif"/>
        <family val="1"/>
      </rPr>
      <t>Semantics and structure</t>
    </r>
    <r>
      <rPr>
        <sz val="11"/>
        <color indexed="8"/>
        <rFont val="Starling Serif"/>
        <family val="1"/>
      </rPr>
      <t>: The polysemy 'mouth / face', observed in Arin and Pumpokol, may be archaic (although there are other candidates for expressing the meaning 'face' in Proto-Yeniseian as well).</t>
    </r>
  </si>
  <si>
    <r>
      <t xml:space="preserve">Proto-KY </t>
    </r>
    <r>
      <rPr>
        <i/>
        <sz val="11"/>
        <color indexed="8"/>
        <rFont val="Starling Serif"/>
        <family val="1"/>
      </rPr>
      <t>*ʔi</t>
    </r>
    <r>
      <rPr>
        <sz val="11"/>
        <color indexed="8"/>
        <rFont val="Starling Serif"/>
        <family val="1"/>
      </rPr>
      <t xml:space="preserve">, pl. </t>
    </r>
    <r>
      <rPr>
        <i/>
        <sz val="11"/>
        <color indexed="8"/>
        <rFont val="Starling Serif"/>
        <family val="1"/>
      </rPr>
      <t>*ʔɛʔ-ŋ</t>
    </r>
    <r>
      <rPr>
        <sz val="11"/>
        <color indexed="8"/>
        <rFont val="Starling Serif"/>
        <family val="1"/>
      </rPr>
      <t xml:space="preserve"> 'name'. Appearance of the glottal stop in the plural form indicates that sg. </t>
    </r>
    <r>
      <rPr>
        <i/>
        <sz val="11"/>
        <color indexed="8"/>
        <rFont val="Starling Serif"/>
        <family val="1"/>
      </rPr>
      <t>*ʔi</t>
    </r>
    <r>
      <rPr>
        <sz val="11"/>
        <color indexed="8"/>
        <rFont val="Starling Serif"/>
        <family val="1"/>
      </rPr>
      <t xml:space="preserve"> is the result of contraction, which is well confirmed by external data (Kott).</t>
    </r>
  </si>
  <si>
    <r>
      <t xml:space="preserve">Werner 2002: I, 392. Neuter gender. Plural form: </t>
    </r>
    <r>
      <rPr>
        <i/>
        <sz val="11"/>
        <color indexed="8"/>
        <rFont val="Starling Serif"/>
        <family val="1"/>
      </rPr>
      <t>ɛʔ-ŋ</t>
    </r>
    <r>
      <rPr>
        <sz val="11"/>
        <color indexed="8"/>
        <rFont val="Starling Serif"/>
        <family val="1"/>
      </rPr>
      <t xml:space="preserve"> {</t>
    </r>
    <r>
      <rPr>
        <i/>
        <sz val="11"/>
        <color indexed="8"/>
        <rFont val="Starling Serif"/>
        <family val="1"/>
      </rPr>
      <t>эʼӈ</t>
    </r>
    <r>
      <rPr>
        <sz val="11"/>
        <color indexed="8"/>
        <rFont val="Starling Serif"/>
        <family val="1"/>
      </rPr>
      <t xml:space="preserve">}. Quoted as </t>
    </r>
    <r>
      <rPr>
        <i/>
        <sz val="11"/>
        <color indexed="8"/>
        <rFont val="Starling Serif"/>
        <family val="1"/>
      </rPr>
      <t>iˑ</t>
    </r>
    <r>
      <rPr>
        <i/>
        <vertAlign val="subscript"/>
        <sz val="11"/>
        <color indexed="8"/>
        <rFont val="Starling Serif"/>
        <family val="1"/>
      </rPr>
      <t>1</t>
    </r>
    <r>
      <rPr>
        <sz val="11"/>
        <color indexed="8"/>
        <rFont val="Starling Serif"/>
        <family val="1"/>
      </rPr>
      <t xml:space="preserve">, pl. </t>
    </r>
    <r>
      <rPr>
        <i/>
        <sz val="11"/>
        <color indexed="8"/>
        <rFont val="Starling Serif"/>
        <family val="1"/>
      </rPr>
      <t>ɛʔ-ŋ</t>
    </r>
    <r>
      <rPr>
        <i/>
        <vertAlign val="subscript"/>
        <sz val="11"/>
        <color indexed="8"/>
        <rFont val="Starling Serif"/>
        <family val="1"/>
      </rPr>
      <t>2</t>
    </r>
    <r>
      <rPr>
        <sz val="11"/>
        <color indexed="8"/>
        <rFont val="Starling Serif"/>
        <family val="1"/>
      </rPr>
      <t xml:space="preserve"> in [Werner 1977: 150]; as </t>
    </r>
    <r>
      <rPr>
        <i/>
        <sz val="11"/>
        <color indexed="8"/>
        <rFont val="Starling Serif"/>
        <family val="1"/>
      </rPr>
      <t>iː</t>
    </r>
    <r>
      <rPr>
        <sz val="11"/>
        <color indexed="8"/>
        <rFont val="Starling Serif"/>
        <family val="1"/>
      </rPr>
      <t xml:space="preserve">, pl. </t>
    </r>
    <r>
      <rPr>
        <i/>
        <sz val="11"/>
        <color indexed="8"/>
        <rFont val="Starling Serif"/>
        <family val="1"/>
      </rPr>
      <t>eɛŋ</t>
    </r>
    <r>
      <rPr>
        <sz val="11"/>
        <color indexed="8"/>
        <rFont val="Starling Serif"/>
        <family val="1"/>
      </rPr>
      <t xml:space="preserve"> in [Castrén 1858: 161] (apparently, Castrén thought that </t>
    </r>
    <r>
      <rPr>
        <i/>
        <sz val="11"/>
        <color indexed="8"/>
        <rFont val="Starling Serif"/>
        <family val="1"/>
      </rPr>
      <t>iˑ</t>
    </r>
    <r>
      <rPr>
        <sz val="11"/>
        <color indexed="8"/>
        <rFont val="Starling Serif"/>
        <family val="1"/>
      </rPr>
      <t xml:space="preserve"> 'sun' q.v. and </t>
    </r>
    <r>
      <rPr>
        <i/>
        <sz val="11"/>
        <color indexed="8"/>
        <rFont val="Starling Serif"/>
        <family val="1"/>
      </rPr>
      <t>iˑ</t>
    </r>
    <r>
      <rPr>
        <sz val="11"/>
        <color indexed="8"/>
        <rFont val="Starling Serif"/>
        <family val="1"/>
      </rPr>
      <t xml:space="preserve"> 'name' were the same polysemous word, and listed the same plural form for both, which is clearly erroneous in the light of all other data sources).</t>
    </r>
  </si>
  <si>
    <r>
      <t xml:space="preserve">Werner 2011: 225. Neuter gender. Plural form: </t>
    </r>
    <r>
      <rPr>
        <i/>
        <sz val="11"/>
        <color indexed="8"/>
        <rFont val="Starling Serif"/>
        <family val="1"/>
      </rPr>
      <t>ɛʔ-ŋ</t>
    </r>
    <r>
      <rPr>
        <sz val="11"/>
        <color indexed="8"/>
        <rFont val="Starling Serif"/>
        <family val="1"/>
      </rPr>
      <t xml:space="preserve">. Quoted as </t>
    </r>
    <r>
      <rPr>
        <i/>
        <sz val="11"/>
        <color indexed="8"/>
        <rFont val="Starling Serif"/>
        <family val="1"/>
      </rPr>
      <t>i</t>
    </r>
    <r>
      <rPr>
        <i/>
        <vertAlign val="subscript"/>
        <sz val="11"/>
        <color indexed="8"/>
        <rFont val="Starling Serif"/>
        <family val="1"/>
      </rPr>
      <t>1</t>
    </r>
    <r>
      <rPr>
        <sz val="11"/>
        <color indexed="8"/>
        <rFont val="Starling Serif"/>
        <family val="1"/>
      </rPr>
      <t xml:space="preserve">, pl. </t>
    </r>
    <r>
      <rPr>
        <i/>
        <sz val="11"/>
        <color indexed="8"/>
        <rFont val="Starling Serif"/>
        <family val="1"/>
      </rPr>
      <t>ɛʔ-ŋ</t>
    </r>
    <r>
      <rPr>
        <i/>
        <vertAlign val="subscript"/>
        <sz val="11"/>
        <color indexed="8"/>
        <rFont val="Starling Serif"/>
        <family val="1"/>
      </rPr>
      <t>2</t>
    </r>
    <r>
      <rPr>
        <sz val="11"/>
        <color indexed="8"/>
        <rFont val="Starling Serif"/>
        <family val="1"/>
      </rPr>
      <t xml:space="preserve"> in [Werner 1977: 150].</t>
    </r>
  </si>
  <si>
    <r>
      <t xml:space="preserve">Castrén 1858: 200. Plural form: </t>
    </r>
    <r>
      <rPr>
        <i/>
        <sz val="11"/>
        <color indexed="8"/>
        <rFont val="Starling Serif"/>
        <family val="1"/>
      </rPr>
      <t>iːk-ŋ</t>
    </r>
    <r>
      <rPr>
        <sz val="11"/>
        <color indexed="8"/>
        <rFont val="Starling Serif"/>
        <family val="1"/>
      </rPr>
      <t xml:space="preserve"> ~ </t>
    </r>
    <r>
      <rPr>
        <i/>
        <sz val="11"/>
        <color indexed="8"/>
        <rFont val="Starling Serif"/>
        <family val="1"/>
      </rPr>
      <t>ek-ŋ</t>
    </r>
    <r>
      <rPr>
        <sz val="11"/>
        <color indexed="8"/>
        <rFont val="Starling Serif"/>
        <family val="1"/>
      </rPr>
      <t xml:space="preserve"> ~ </t>
    </r>
    <r>
      <rPr>
        <i/>
        <sz val="11"/>
        <color indexed="8"/>
        <rFont val="Starling Serif"/>
        <family val="1"/>
      </rPr>
      <t>eäk-ŋ</t>
    </r>
    <r>
      <rPr>
        <sz val="11"/>
        <color indexed="8"/>
        <rFont val="Starling Serif"/>
        <family val="1"/>
      </rPr>
      <t>.</t>
    </r>
  </si>
  <si>
    <r>
      <t xml:space="preserve">S. Starostin 1995: 193. Alternately reconstructed as </t>
    </r>
    <r>
      <rPr>
        <i/>
        <sz val="11"/>
        <color indexed="8"/>
        <rFont val="Starling Serif"/>
        <family val="1"/>
      </rPr>
      <t>*ʔigə</t>
    </r>
    <r>
      <rPr>
        <sz val="11"/>
        <color indexed="8"/>
        <rFont val="Starling Serif"/>
        <family val="1"/>
      </rPr>
      <t xml:space="preserve"> in [Werner 2002: I, 392]. </t>
    </r>
    <r>
      <rPr>
        <u val="single"/>
        <sz val="11"/>
        <color indexed="8"/>
        <rFont val="Starling Serif"/>
        <family val="1"/>
      </rPr>
      <t>Distribution</t>
    </r>
    <r>
      <rPr>
        <sz val="11"/>
        <color indexed="8"/>
        <rFont val="Starling Serif"/>
        <family val="1"/>
      </rPr>
      <t xml:space="preserve">: Preserved in all daughter languages, although not attested in Arin (the Pumpokol form could also, in theory, be Yugh rather than Pumpokol). </t>
    </r>
    <r>
      <rPr>
        <u val="single"/>
        <sz val="11"/>
        <color indexed="8"/>
        <rFont val="Starling Serif"/>
        <family val="1"/>
      </rPr>
      <t>Reconstruction shape</t>
    </r>
    <r>
      <rPr>
        <sz val="11"/>
        <color indexed="8"/>
        <rFont val="Starling Serif"/>
        <family val="1"/>
      </rPr>
      <t xml:space="preserve">: Correspondences are fully regular, with root-final </t>
    </r>
    <r>
      <rPr>
        <i/>
        <sz val="11"/>
        <color indexed="8"/>
        <rFont val="Starling Serif"/>
        <family val="1"/>
      </rPr>
      <t>*-ɢ</t>
    </r>
    <r>
      <rPr>
        <sz val="11"/>
        <color indexed="8"/>
        <rFont val="Starling Serif"/>
        <family val="1"/>
      </rPr>
      <t xml:space="preserve"> reconstructed based on its complete disappearance in Ket-Yugh but preservation in Kott.</t>
    </r>
  </si>
  <si>
    <r>
      <t xml:space="preserve">Proto-KY </t>
    </r>
    <r>
      <rPr>
        <i/>
        <sz val="11"/>
        <color indexed="8"/>
        <rFont val="Starling Serif"/>
        <family val="1"/>
      </rPr>
      <t>*kəqtɨ</t>
    </r>
    <r>
      <rPr>
        <sz val="11"/>
        <color indexed="8"/>
        <rFont val="Starling Serif"/>
        <family val="1"/>
      </rPr>
      <t xml:space="preserve"> 'neck' (the plural form is hard to reconstruct due to inconsistencies not only between Ket and Yugh, but even between H. Werner's earlier and later transcriptions of the Yugh plural; in any case, the variant with the plural ending </t>
    </r>
    <r>
      <rPr>
        <i/>
        <sz val="11"/>
        <color indexed="8"/>
        <rFont val="Starling Serif"/>
        <family val="1"/>
      </rPr>
      <t>*-n</t>
    </r>
    <r>
      <rPr>
        <sz val="11"/>
        <color indexed="8"/>
        <rFont val="Starling Serif"/>
        <family val="1"/>
      </rPr>
      <t xml:space="preserve"> looks more archaic than the extended variant of the plural form in Yugh).</t>
    </r>
  </si>
  <si>
    <r>
      <t xml:space="preserve">Werner 2002: I, 474; Werner 1993: 59. Neuter gender. Plural form: </t>
    </r>
    <r>
      <rPr>
        <i/>
        <sz val="11"/>
        <color indexed="8"/>
        <rFont val="Starling Serif"/>
        <family val="1"/>
      </rPr>
      <t>kˈəqta-nʸ</t>
    </r>
    <r>
      <rPr>
        <sz val="11"/>
        <color indexed="8"/>
        <rFont val="Starling Serif"/>
        <family val="1"/>
      </rPr>
      <t xml:space="preserve"> {</t>
    </r>
    <r>
      <rPr>
        <i/>
        <sz val="11"/>
        <color indexed="8"/>
        <rFont val="Starling Serif"/>
        <family val="1"/>
      </rPr>
      <t>къқтань</t>
    </r>
    <r>
      <rPr>
        <sz val="11"/>
        <color indexed="8"/>
        <rFont val="Starling Serif"/>
        <family val="1"/>
      </rPr>
      <t xml:space="preserve">}. Polysemy: 'neck / collar'. Quoted as </t>
    </r>
    <r>
      <rPr>
        <i/>
        <sz val="11"/>
        <color indexed="8"/>
        <rFont val="Starling Serif"/>
        <family val="1"/>
      </rPr>
      <t>kəˑqtɨ</t>
    </r>
    <r>
      <rPr>
        <i/>
        <vertAlign val="subscript"/>
        <sz val="11"/>
        <color indexed="8"/>
        <rFont val="Starling Serif"/>
        <family val="1"/>
      </rPr>
      <t>1</t>
    </r>
    <r>
      <rPr>
        <sz val="11"/>
        <color indexed="8"/>
        <rFont val="Starling Serif"/>
        <family val="1"/>
      </rPr>
      <t xml:space="preserve"> / </t>
    </r>
    <r>
      <rPr>
        <i/>
        <sz val="11"/>
        <color indexed="8"/>
        <rFont val="Starling Serif"/>
        <family val="1"/>
      </rPr>
      <t>kəˑqt</t>
    </r>
    <r>
      <rPr>
        <i/>
        <vertAlign val="subscript"/>
        <sz val="11"/>
        <color indexed="8"/>
        <rFont val="Starling Serif"/>
        <family val="1"/>
      </rPr>
      <t>1</t>
    </r>
    <r>
      <rPr>
        <sz val="11"/>
        <color indexed="8"/>
        <rFont val="Starling Serif"/>
        <family val="1"/>
      </rPr>
      <t xml:space="preserve"> (S.-Imb.), pl. </t>
    </r>
    <r>
      <rPr>
        <i/>
        <sz val="11"/>
        <color indexed="8"/>
        <rFont val="Starling Serif"/>
        <family val="1"/>
      </rPr>
      <t>kɜqta-n</t>
    </r>
    <r>
      <rPr>
        <i/>
        <vertAlign val="subscript"/>
        <sz val="11"/>
        <color indexed="8"/>
        <rFont val="Starling Serif"/>
        <family val="1"/>
      </rPr>
      <t>5</t>
    </r>
    <r>
      <rPr>
        <sz val="11"/>
        <color indexed="8"/>
        <rFont val="Starling Serif"/>
        <family val="1"/>
      </rPr>
      <t xml:space="preserve"> in [Werner 1977: 156]; as </t>
    </r>
    <r>
      <rPr>
        <i/>
        <sz val="11"/>
        <color indexed="8"/>
        <rFont val="Starling Serif"/>
        <family val="1"/>
      </rPr>
      <t>kɜaqte</t>
    </r>
    <r>
      <rPr>
        <sz val="11"/>
        <color indexed="8"/>
        <rFont val="Starling Serif"/>
        <family val="1"/>
      </rPr>
      <t xml:space="preserve"> ~ </t>
    </r>
    <r>
      <rPr>
        <i/>
        <sz val="11"/>
        <color indexed="8"/>
        <rFont val="Starling Serif"/>
        <family val="1"/>
      </rPr>
      <t>kaqte</t>
    </r>
    <r>
      <rPr>
        <sz val="11"/>
        <color indexed="8"/>
        <rFont val="Starling Serif"/>
        <family val="1"/>
      </rPr>
      <t xml:space="preserve">, pl. </t>
    </r>
    <r>
      <rPr>
        <i/>
        <sz val="11"/>
        <color indexed="8"/>
        <rFont val="Starling Serif"/>
        <family val="1"/>
      </rPr>
      <t>kɜakte-neŋ</t>
    </r>
    <r>
      <rPr>
        <sz val="11"/>
        <color indexed="8"/>
        <rFont val="Starling Serif"/>
        <family val="1"/>
      </rPr>
      <t xml:space="preserve"> in [Castrén 1858: 167].</t>
    </r>
  </si>
  <si>
    <r>
      <t xml:space="preserve">Werner 2011: 163. Neuter gender. Plural form: </t>
    </r>
    <r>
      <rPr>
        <i/>
        <sz val="11"/>
        <color indexed="8"/>
        <rFont val="Starling Serif"/>
        <family val="1"/>
      </rPr>
      <t>kˈɜtɨ-ŋɨn</t>
    </r>
    <r>
      <rPr>
        <sz val="11"/>
        <color indexed="8"/>
        <rFont val="Starling Serif"/>
        <family val="1"/>
      </rPr>
      <t xml:space="preserve">. Quoted as </t>
    </r>
    <r>
      <rPr>
        <i/>
        <sz val="11"/>
        <color indexed="8"/>
        <rFont val="Starling Serif"/>
        <family val="1"/>
      </rPr>
      <t>kətɨ</t>
    </r>
    <r>
      <rPr>
        <i/>
        <vertAlign val="subscript"/>
        <sz val="11"/>
        <color indexed="8"/>
        <rFont val="Starling Serif"/>
        <family val="1"/>
      </rPr>
      <t>1</t>
    </r>
    <r>
      <rPr>
        <sz val="11"/>
        <color indexed="8"/>
        <rFont val="Starling Serif"/>
        <family val="1"/>
      </rPr>
      <t xml:space="preserve">, pl. </t>
    </r>
    <r>
      <rPr>
        <i/>
        <sz val="11"/>
        <color indexed="8"/>
        <rFont val="Starling Serif"/>
        <family val="1"/>
      </rPr>
      <t>kɜtɨ-nɨŋ</t>
    </r>
    <r>
      <rPr>
        <i/>
        <vertAlign val="subscript"/>
        <sz val="11"/>
        <color indexed="8"/>
        <rFont val="Starling Serif"/>
        <family val="1"/>
      </rPr>
      <t>5</t>
    </r>
    <r>
      <rPr>
        <sz val="11"/>
        <color indexed="8"/>
        <rFont val="Starling Serif"/>
        <family val="1"/>
      </rPr>
      <t xml:space="preserve"> in [Werner 1977: 156].</t>
    </r>
  </si>
  <si>
    <r>
      <t xml:space="preserve">Castrén 1858: 226. Plural form: </t>
    </r>
    <r>
      <rPr>
        <i/>
        <sz val="11"/>
        <color indexed="8"/>
        <rFont val="Starling Serif"/>
        <family val="1"/>
      </rPr>
      <t>pʰuymur-aŋ</t>
    </r>
    <r>
      <rPr>
        <sz val="11"/>
        <color indexed="8"/>
        <rFont val="Starling Serif"/>
        <family val="1"/>
      </rPr>
      <t xml:space="preserve">. Cf. in older sources: </t>
    </r>
    <r>
      <rPr>
        <i/>
        <sz val="11"/>
        <color indexed="8"/>
        <rFont val="Starling Serif"/>
        <family val="1"/>
      </rPr>
      <t>pumur</t>
    </r>
    <r>
      <rPr>
        <sz val="11"/>
        <color indexed="8"/>
        <rFont val="Starling Serif"/>
        <family val="1"/>
      </rPr>
      <t xml:space="preserve"> (Kh.) [Verner 1990: 391].</t>
    </r>
  </si>
  <si>
    <r>
      <t xml:space="preserve">S. Starostin 1995: 237. Alternately reconstructed as </t>
    </r>
    <r>
      <rPr>
        <i/>
        <sz val="11"/>
        <color indexed="8"/>
        <rFont val="Starling Serif"/>
        <family val="1"/>
      </rPr>
      <t>*kəqtə</t>
    </r>
    <r>
      <rPr>
        <sz val="11"/>
        <color indexed="8"/>
        <rFont val="Starling Serif"/>
        <family val="1"/>
      </rPr>
      <t xml:space="preserve"> in [Werner 2002: I, 475]. </t>
    </r>
    <r>
      <rPr>
        <u val="single"/>
        <sz val="11"/>
        <color indexed="8"/>
        <rFont val="Starling Serif"/>
        <family val="1"/>
      </rPr>
      <t>Distribution</t>
    </r>
    <r>
      <rPr>
        <sz val="11"/>
        <color indexed="8"/>
        <rFont val="Starling Serif"/>
        <family val="1"/>
      </rPr>
      <t xml:space="preserve">: Preserved in Ket-Yugh. </t>
    </r>
    <r>
      <rPr>
        <u val="single"/>
        <sz val="11"/>
        <color indexed="8"/>
        <rFont val="Starling Serif"/>
        <family val="1"/>
      </rPr>
      <t>Replacements</t>
    </r>
    <r>
      <rPr>
        <sz val="11"/>
        <color indexed="8"/>
        <rFont val="Starling Serif"/>
        <family val="1"/>
      </rPr>
      <t xml:space="preserve">: In Kott-Arin, replaced with </t>
    </r>
    <r>
      <rPr>
        <i/>
        <sz val="11"/>
        <color indexed="8"/>
        <rFont val="Starling Serif"/>
        <family val="1"/>
      </rPr>
      <t>*puyme</t>
    </r>
    <r>
      <rPr>
        <sz val="11"/>
        <color indexed="8"/>
        <rFont val="Starling Serif"/>
        <family val="1"/>
      </rPr>
      <t xml:space="preserve"> ~ </t>
    </r>
    <r>
      <rPr>
        <i/>
        <sz val="11"/>
        <color indexed="8"/>
        <rFont val="Starling Serif"/>
        <family val="1"/>
      </rPr>
      <t>*puymur</t>
    </r>
    <r>
      <rPr>
        <sz val="11"/>
        <color indexed="8"/>
        <rFont val="Starling Serif"/>
        <family val="1"/>
      </rPr>
      <t xml:space="preserve">, of unclear origin. The reason why the Ket-Yugh word is seen as more archaic is the Kott parallel in </t>
    </r>
    <r>
      <rPr>
        <i/>
        <sz val="11"/>
        <color indexed="8"/>
        <rFont val="Starling Serif"/>
        <family val="1"/>
      </rPr>
      <t>agˈantan</t>
    </r>
    <r>
      <rPr>
        <sz val="11"/>
        <color indexed="8"/>
        <rFont val="Starling Serif"/>
        <family val="1"/>
      </rPr>
      <t xml:space="preserve"> 'collar' (&lt; </t>
    </r>
    <r>
      <rPr>
        <i/>
        <sz val="11"/>
        <color indexed="8"/>
        <rFont val="Starling Serif"/>
        <family val="1"/>
      </rPr>
      <t>*kagantan</t>
    </r>
    <r>
      <rPr>
        <sz val="11"/>
        <color indexed="8"/>
        <rFont val="Starling Serif"/>
        <family val="1"/>
      </rPr>
      <t xml:space="preserve"> with dissimilation): the semantic development 'neck' &gt; 'collar' is typologically normal, whereas the opposite would be quite strange. Subsequently, it is logical to suggest the metonymic shift {'neck' &gt; 'collar'} for Kott-Arin, and a replacement of the original 'neck' by an innovation. </t>
    </r>
    <r>
      <rPr>
        <u val="single"/>
        <sz val="11"/>
        <color indexed="8"/>
        <rFont val="Starling Serif"/>
        <family val="1"/>
      </rPr>
      <t>Reconstruction shape</t>
    </r>
    <r>
      <rPr>
        <sz val="11"/>
        <color indexed="8"/>
        <rFont val="Starling Serif"/>
        <family val="1"/>
      </rPr>
      <t xml:space="preserve">: Correspondences between Ket and Kott largely follow the same pattern as in the word for 'hunger': Ket </t>
    </r>
    <r>
      <rPr>
        <i/>
        <sz val="11"/>
        <color indexed="8"/>
        <rFont val="Starling Serif"/>
        <family val="1"/>
      </rPr>
      <t>qɔːt</t>
    </r>
    <r>
      <rPr>
        <sz val="11"/>
        <color indexed="8"/>
        <rFont val="Starling Serif"/>
        <family val="1"/>
      </rPr>
      <t xml:space="preserve"> ~ </t>
    </r>
    <r>
      <rPr>
        <i/>
        <sz val="11"/>
        <color indexed="8"/>
        <rFont val="Starling Serif"/>
        <family val="1"/>
      </rPr>
      <t>qoʁat</t>
    </r>
    <r>
      <rPr>
        <sz val="11"/>
        <color indexed="8"/>
        <rFont val="Starling Serif"/>
        <family val="1"/>
      </rPr>
      <t xml:space="preserve"> = Kott </t>
    </r>
    <r>
      <rPr>
        <i/>
        <sz val="11"/>
        <color indexed="8"/>
        <rFont val="Starling Serif"/>
        <family val="1"/>
      </rPr>
      <t>kayante</t>
    </r>
    <r>
      <rPr>
        <sz val="11"/>
        <color indexed="8"/>
        <rFont val="Starling Serif"/>
        <family val="1"/>
      </rPr>
      <t xml:space="preserve">, indicating a </t>
    </r>
    <r>
      <rPr>
        <i/>
        <sz val="11"/>
        <color indexed="8"/>
        <rFont val="Starling Serif"/>
        <family val="1"/>
      </rPr>
      <t>*CVCVnt</t>
    </r>
    <r>
      <rPr>
        <sz val="11"/>
        <color indexed="8"/>
        <rFont val="Starling Serif"/>
        <family val="1"/>
      </rPr>
      <t xml:space="preserve">-type structure. </t>
    </r>
    <r>
      <rPr>
        <u val="single"/>
        <sz val="11"/>
        <color indexed="8"/>
        <rFont val="Starling Serif"/>
        <family val="1"/>
      </rPr>
      <t>Semantics and structure</t>
    </r>
    <r>
      <rPr>
        <sz val="11"/>
        <color indexed="8"/>
        <rFont val="Starling Serif"/>
        <family val="1"/>
      </rPr>
      <t xml:space="preserve">: Due to its sheer length, Proto-Yeniseian </t>
    </r>
    <r>
      <rPr>
        <i/>
        <sz val="11"/>
        <color indexed="8"/>
        <rFont val="Starling Serif"/>
        <family val="1"/>
      </rPr>
      <t>*kəqənt</t>
    </r>
    <r>
      <rPr>
        <sz val="11"/>
        <color indexed="8"/>
        <rFont val="Starling Serif"/>
        <family val="1"/>
      </rPr>
      <t xml:space="preserve"> must have contained a suffix, although the element </t>
    </r>
    <r>
      <rPr>
        <i/>
        <sz val="11"/>
        <color indexed="8"/>
        <rFont val="Starling Serif"/>
        <family val="1"/>
      </rPr>
      <t>*-nt</t>
    </r>
    <r>
      <rPr>
        <sz val="11"/>
        <color indexed="8"/>
        <rFont val="Starling Serif"/>
        <family val="1"/>
      </rPr>
      <t xml:space="preserve"> is hardly segmentable as a productive derivative morpheme on any level.</t>
    </r>
  </si>
  <si>
    <r>
      <t xml:space="preserve">Proto-KY </t>
    </r>
    <r>
      <rPr>
        <i/>
        <sz val="11"/>
        <color indexed="8"/>
        <rFont val="Starling Serif"/>
        <family val="1"/>
      </rPr>
      <t>*kiʔ</t>
    </r>
    <r>
      <rPr>
        <sz val="11"/>
        <color indexed="8"/>
        <rFont val="Starling Serif"/>
        <family val="1"/>
      </rPr>
      <t xml:space="preserve"> 'new, fresh'. The word has been partially replaced in Yugh by </t>
    </r>
    <r>
      <rPr>
        <i/>
        <sz val="11"/>
        <color indexed="8"/>
        <rFont val="Starling Serif"/>
        <family val="1"/>
      </rPr>
      <t>tulɨm</t>
    </r>
    <r>
      <rPr>
        <sz val="11"/>
        <color indexed="8"/>
        <rFont val="Starling Serif"/>
        <family val="1"/>
      </rPr>
      <t xml:space="preserve"> = Ket </t>
    </r>
    <r>
      <rPr>
        <i/>
        <sz val="11"/>
        <color indexed="8"/>
        <rFont val="Starling Serif"/>
        <family val="1"/>
      </rPr>
      <t>tˈulʸem</t>
    </r>
    <r>
      <rPr>
        <sz val="11"/>
        <color indexed="8"/>
        <rFont val="Starling Serif"/>
        <family val="1"/>
      </rPr>
      <t xml:space="preserve"> 'small (of younglings)' [Werner 2002: II, 286]. If Yugh </t>
    </r>
    <r>
      <rPr>
        <i/>
        <sz val="11"/>
        <color indexed="8"/>
        <rFont val="Starling Serif"/>
        <family val="1"/>
      </rPr>
      <t>tulen</t>
    </r>
    <r>
      <rPr>
        <sz val="11"/>
        <color indexed="8"/>
        <rFont val="Starling Serif"/>
        <family val="1"/>
      </rPr>
      <t xml:space="preserve"> 'clean', attested in [Castrén 1858: 178], belongs here as well, the PY semantics may have been something like 'pure; blank'.</t>
    </r>
  </si>
  <si>
    <r>
      <t xml:space="preserve">Werner 2002: I, 429, 434; Werner 1993: 53. Predicative form (attributive form is </t>
    </r>
    <r>
      <rPr>
        <i/>
        <sz val="11"/>
        <color indexed="8"/>
        <rFont val="Starling Serif"/>
        <family val="1"/>
      </rPr>
      <t>kiʔ</t>
    </r>
    <r>
      <rPr>
        <sz val="11"/>
        <color indexed="8"/>
        <rFont val="Starling Serif"/>
        <family val="1"/>
      </rPr>
      <t xml:space="preserve">). Polysemy: 'new / fresh'. Quoted as attributive </t>
    </r>
    <r>
      <rPr>
        <i/>
        <sz val="11"/>
        <color indexed="8"/>
        <rFont val="Starling Serif"/>
        <family val="1"/>
      </rPr>
      <t>kiʔ</t>
    </r>
    <r>
      <rPr>
        <sz val="11"/>
        <color indexed="8"/>
        <rFont val="Starling Serif"/>
        <family val="1"/>
      </rPr>
      <t xml:space="preserve">, predicative </t>
    </r>
    <r>
      <rPr>
        <i/>
        <sz val="11"/>
        <color indexed="8"/>
        <rFont val="Starling Serif"/>
        <family val="1"/>
      </rPr>
      <t>kiː-sʸi</t>
    </r>
    <r>
      <rPr>
        <i/>
        <vertAlign val="subscript"/>
        <sz val="11"/>
        <color indexed="8"/>
        <rFont val="Starling Serif"/>
        <family val="1"/>
      </rPr>
      <t>4</t>
    </r>
    <r>
      <rPr>
        <sz val="11"/>
        <color indexed="8"/>
        <rFont val="Starling Serif"/>
        <family val="1"/>
      </rPr>
      <t xml:space="preserve"> (Kur.) / </t>
    </r>
    <r>
      <rPr>
        <i/>
        <sz val="11"/>
        <color indexed="8"/>
        <rFont val="Starling Serif"/>
        <family val="1"/>
      </rPr>
      <t>kiː-sʸe</t>
    </r>
    <r>
      <rPr>
        <i/>
        <vertAlign val="subscript"/>
        <sz val="11"/>
        <color indexed="8"/>
        <rFont val="Starling Serif"/>
        <family val="1"/>
      </rPr>
      <t>4</t>
    </r>
    <r>
      <rPr>
        <sz val="11"/>
        <color indexed="8"/>
        <rFont val="Starling Serif"/>
        <family val="1"/>
      </rPr>
      <t xml:space="preserve"> (Bak.) in [Werner 1977: 153]; as </t>
    </r>
    <r>
      <rPr>
        <i/>
        <sz val="11"/>
        <color indexed="8"/>
        <rFont val="Starling Serif"/>
        <family val="1"/>
      </rPr>
      <t>kie</t>
    </r>
    <r>
      <rPr>
        <sz val="11"/>
        <color indexed="8"/>
        <rFont val="Starling Serif"/>
        <family val="1"/>
      </rPr>
      <t xml:space="preserve"> ~ </t>
    </r>
    <r>
      <rPr>
        <i/>
        <sz val="11"/>
        <color indexed="8"/>
        <rFont val="Starling Serif"/>
        <family val="1"/>
      </rPr>
      <t>kiʔɛ</t>
    </r>
    <r>
      <rPr>
        <sz val="11"/>
        <color indexed="8"/>
        <rFont val="Starling Serif"/>
        <family val="1"/>
      </rPr>
      <t xml:space="preserve"> in [Castrén 1858: 167].</t>
    </r>
  </si>
  <si>
    <r>
      <t xml:space="preserve">Werner 2011: 227. Quoted as </t>
    </r>
    <r>
      <rPr>
        <i/>
        <sz val="11"/>
        <color indexed="8"/>
        <rFont val="Starling Serif"/>
        <family val="1"/>
      </rPr>
      <t>kiʔ</t>
    </r>
    <r>
      <rPr>
        <i/>
        <vertAlign val="subscript"/>
        <sz val="11"/>
        <color indexed="8"/>
        <rFont val="Starling Serif"/>
        <family val="1"/>
      </rPr>
      <t>2</t>
    </r>
    <r>
      <rPr>
        <sz val="11"/>
        <color indexed="8"/>
        <rFont val="Starling Serif"/>
        <family val="1"/>
      </rPr>
      <t xml:space="preserve"> in [Werner 1977: 153]. Synonym: </t>
    </r>
    <r>
      <rPr>
        <i/>
        <sz val="11"/>
        <color indexed="8"/>
        <rFont val="Starling Serif"/>
        <family val="1"/>
      </rPr>
      <t>tulɨm</t>
    </r>
    <r>
      <rPr>
        <sz val="11"/>
        <color indexed="8"/>
        <rFont val="Starling Serif"/>
        <family val="1"/>
      </rPr>
      <t xml:space="preserve"> [Werner 2011: 227], quoted as </t>
    </r>
    <r>
      <rPr>
        <i/>
        <sz val="11"/>
        <color indexed="8"/>
        <rFont val="Starling Serif"/>
        <family val="1"/>
      </rPr>
      <t>tulɨm</t>
    </r>
    <r>
      <rPr>
        <i/>
        <vertAlign val="subscript"/>
        <sz val="11"/>
        <color indexed="8"/>
        <rFont val="Starling Serif"/>
        <family val="1"/>
      </rPr>
      <t>5</t>
    </r>
    <r>
      <rPr>
        <sz val="11"/>
        <color indexed="8"/>
        <rFont val="Starling Serif"/>
        <family val="1"/>
      </rPr>
      <t xml:space="preserve"> ~ </t>
    </r>
    <r>
      <rPr>
        <i/>
        <sz val="11"/>
        <color indexed="8"/>
        <rFont val="Starling Serif"/>
        <family val="1"/>
      </rPr>
      <t>tulɨm</t>
    </r>
    <r>
      <rPr>
        <i/>
        <vertAlign val="subscript"/>
        <sz val="11"/>
        <color indexed="8"/>
        <rFont val="Starling Serif"/>
        <family val="1"/>
      </rPr>
      <t>6</t>
    </r>
    <r>
      <rPr>
        <sz val="11"/>
        <color indexed="8"/>
        <rFont val="Starling Serif"/>
        <family val="1"/>
      </rPr>
      <t xml:space="preserve"> in [Werner 1977: 184]. The semantic difference between the old and the new synonyms (this may be a case of "transit synonymy", see notes on Common Ket-Yugh) is not clear.</t>
    </r>
  </si>
  <si>
    <r>
      <t xml:space="preserve">S. Starostin 1995: 227. Alternately reconstructed as </t>
    </r>
    <r>
      <rPr>
        <i/>
        <sz val="11"/>
        <color indexed="8"/>
        <rFont val="Starling Serif"/>
        <family val="1"/>
      </rPr>
      <t>*kiʔ</t>
    </r>
    <r>
      <rPr>
        <sz val="11"/>
        <color indexed="8"/>
        <rFont val="Starling Serif"/>
        <family val="1"/>
      </rPr>
      <t xml:space="preserve"> in [Werner 2002: I, 429]. </t>
    </r>
    <r>
      <rPr>
        <u val="single"/>
        <sz val="11"/>
        <color indexed="8"/>
        <rFont val="Starling Serif"/>
        <family val="1"/>
      </rPr>
      <t>Distribution</t>
    </r>
    <r>
      <rPr>
        <sz val="11"/>
        <color indexed="8"/>
        <rFont val="Starling Serif"/>
        <family val="1"/>
      </rPr>
      <t xml:space="preserve">: Preserved in Ket-Yugh and Kott, not attested in Arin and Pumpokol. </t>
    </r>
    <r>
      <rPr>
        <u val="single"/>
        <sz val="11"/>
        <color indexed="8"/>
        <rFont val="Starling Serif"/>
        <family val="1"/>
      </rPr>
      <t>Reconstruction shape</t>
    </r>
    <r>
      <rPr>
        <sz val="11"/>
        <color indexed="8"/>
        <rFont val="Starling Serif"/>
        <family val="1"/>
      </rPr>
      <t>: Correspondences are regular and trivial.</t>
    </r>
  </si>
  <si>
    <r>
      <t xml:space="preserve">Proto-KY </t>
    </r>
    <r>
      <rPr>
        <i/>
        <sz val="11"/>
        <color indexed="8"/>
        <rFont val="Starling Serif"/>
        <family val="1"/>
      </rPr>
      <t>*si</t>
    </r>
    <r>
      <rPr>
        <sz val="11"/>
        <color indexed="8"/>
        <rFont val="Starling Serif"/>
        <family val="1"/>
      </rPr>
      <t xml:space="preserve">, pl. </t>
    </r>
    <r>
      <rPr>
        <i/>
        <sz val="11"/>
        <color indexed="8"/>
        <rFont val="Starling Serif"/>
        <family val="1"/>
      </rPr>
      <t>*si-ɛk-ŋ</t>
    </r>
    <r>
      <rPr>
        <sz val="11"/>
        <color indexed="8"/>
        <rFont val="Starling Serif"/>
        <family val="1"/>
      </rPr>
      <t xml:space="preserve"> 'night'. The plural form is a compound with </t>
    </r>
    <r>
      <rPr>
        <i/>
        <sz val="11"/>
        <color indexed="8"/>
        <rFont val="Starling Serif"/>
        <family val="1"/>
      </rPr>
      <t>*ʔɛk-ŋ</t>
    </r>
    <r>
      <rPr>
        <sz val="11"/>
        <color indexed="8"/>
        <rFont val="Starling Serif"/>
        <family val="1"/>
      </rPr>
      <t xml:space="preserve"> 'days'.</t>
    </r>
  </si>
  <si>
    <r>
      <t xml:space="preserve">Werner 2002: II, 206; Werner 1993: 87. Neuter gender. Plural form: </t>
    </r>
    <r>
      <rPr>
        <i/>
        <sz val="11"/>
        <color indexed="8"/>
        <rFont val="Starling Serif"/>
        <family val="1"/>
      </rPr>
      <t>sʸˈiɣ-a</t>
    </r>
    <r>
      <rPr>
        <sz val="11"/>
        <color indexed="8"/>
        <rFont val="Starling Serif"/>
        <family val="1"/>
      </rPr>
      <t xml:space="preserve"> ~ </t>
    </r>
    <r>
      <rPr>
        <i/>
        <sz val="11"/>
        <color indexed="8"/>
        <rFont val="Starling Serif"/>
        <family val="1"/>
      </rPr>
      <t>sʸˈiɣ-ɛk-ŋ</t>
    </r>
    <r>
      <rPr>
        <sz val="11"/>
        <color indexed="8"/>
        <rFont val="Starling Serif"/>
        <family val="1"/>
      </rPr>
      <t xml:space="preserve"> {</t>
    </r>
    <r>
      <rPr>
        <i/>
        <sz val="11"/>
        <color indexed="8"/>
        <rFont val="Starling Serif"/>
        <family val="1"/>
      </rPr>
      <t>сига</t>
    </r>
    <r>
      <rPr>
        <sz val="11"/>
        <color indexed="8"/>
        <rFont val="Starling Serif"/>
        <family val="1"/>
      </rPr>
      <t xml:space="preserve"> ~ </t>
    </r>
    <r>
      <rPr>
        <i/>
        <sz val="11"/>
        <color indexed="8"/>
        <rFont val="Starling Serif"/>
        <family val="1"/>
      </rPr>
      <t>сигэкӈ</t>
    </r>
    <r>
      <rPr>
        <sz val="11"/>
        <color indexed="8"/>
        <rFont val="Starling Serif"/>
        <family val="1"/>
      </rPr>
      <t xml:space="preserve">} (the latter form is a composite noun, with </t>
    </r>
    <r>
      <rPr>
        <i/>
        <sz val="11"/>
        <color indexed="8"/>
        <rFont val="Starling Serif"/>
        <family val="1"/>
      </rPr>
      <t>ɛk-ŋ</t>
    </r>
    <r>
      <rPr>
        <sz val="11"/>
        <color indexed="8"/>
        <rFont val="Starling Serif"/>
        <family val="1"/>
      </rPr>
      <t xml:space="preserve"> 'days' /pl./ as the second part; see 'sun' for further details). Quoted as </t>
    </r>
    <r>
      <rPr>
        <i/>
        <sz val="11"/>
        <color indexed="8"/>
        <rFont val="Starling Serif"/>
        <family val="1"/>
      </rPr>
      <t>sʸiˑ</t>
    </r>
    <r>
      <rPr>
        <i/>
        <vertAlign val="subscript"/>
        <sz val="11"/>
        <color indexed="8"/>
        <rFont val="Starling Serif"/>
        <family val="1"/>
      </rPr>
      <t>1</t>
    </r>
    <r>
      <rPr>
        <sz val="11"/>
        <color indexed="8"/>
        <rFont val="Starling Serif"/>
        <family val="1"/>
      </rPr>
      <t xml:space="preserve">, pl. </t>
    </r>
    <r>
      <rPr>
        <i/>
        <sz val="11"/>
        <color indexed="8"/>
        <rFont val="Starling Serif"/>
        <family val="1"/>
      </rPr>
      <t>sʸiɣ-ə</t>
    </r>
    <r>
      <rPr>
        <i/>
        <vertAlign val="subscript"/>
        <sz val="11"/>
        <color indexed="8"/>
        <rFont val="Starling Serif"/>
        <family val="1"/>
      </rPr>
      <t>5</t>
    </r>
    <r>
      <rPr>
        <sz val="11"/>
        <color indexed="8"/>
        <rFont val="Starling Serif"/>
        <family val="1"/>
      </rPr>
      <t xml:space="preserve"> in [Werner 1977: 176]; as </t>
    </r>
    <r>
      <rPr>
        <i/>
        <sz val="11"/>
        <color indexed="8"/>
        <rFont val="Starling Serif"/>
        <family val="1"/>
      </rPr>
      <t>siː</t>
    </r>
    <r>
      <rPr>
        <sz val="11"/>
        <color indexed="8"/>
        <rFont val="Starling Serif"/>
        <family val="1"/>
      </rPr>
      <t xml:space="preserve">, pl. </t>
    </r>
    <r>
      <rPr>
        <i/>
        <sz val="11"/>
        <color indexed="8"/>
        <rFont val="Starling Serif"/>
        <family val="1"/>
      </rPr>
      <t>si-eŋ</t>
    </r>
    <r>
      <rPr>
        <sz val="11"/>
        <color indexed="8"/>
        <rFont val="Starling Serif"/>
        <family val="1"/>
      </rPr>
      <t xml:space="preserve"> ~ </t>
    </r>
    <r>
      <rPr>
        <i/>
        <sz val="11"/>
        <color indexed="8"/>
        <rFont val="Starling Serif"/>
        <family val="1"/>
      </rPr>
      <t>sig-aŋ</t>
    </r>
    <r>
      <rPr>
        <sz val="11"/>
        <color indexed="8"/>
        <rFont val="Starling Serif"/>
        <family val="1"/>
      </rPr>
      <t xml:space="preserve"> in [Castrén 1858: 186].</t>
    </r>
  </si>
  <si>
    <r>
      <t xml:space="preserve">Werner 2011: 222. Neuter gender. Plural form: </t>
    </r>
    <r>
      <rPr>
        <i/>
        <sz val="11"/>
        <color indexed="8"/>
        <rFont val="Starling Serif"/>
        <family val="1"/>
      </rPr>
      <t>si-ɛk-ŋ</t>
    </r>
    <r>
      <rPr>
        <sz val="11"/>
        <color indexed="8"/>
        <rFont val="Starling Serif"/>
        <family val="1"/>
      </rPr>
      <t xml:space="preserve"> (see notes on Ket for analysis of the plural form). Quoted as </t>
    </r>
    <r>
      <rPr>
        <i/>
        <sz val="11"/>
        <color indexed="8"/>
        <rFont val="Starling Serif"/>
        <family val="1"/>
      </rPr>
      <t>si</t>
    </r>
    <r>
      <rPr>
        <i/>
        <vertAlign val="subscript"/>
        <sz val="11"/>
        <color indexed="8"/>
        <rFont val="Starling Serif"/>
        <family val="1"/>
      </rPr>
      <t>1</t>
    </r>
    <r>
      <rPr>
        <sz val="11"/>
        <color indexed="8"/>
        <rFont val="Starling Serif"/>
        <family val="1"/>
      </rPr>
      <t xml:space="preserve"> in [Werner 1977: 176]. Secondary synonym: </t>
    </r>
    <r>
      <rPr>
        <i/>
        <sz val="11"/>
        <color indexed="8"/>
        <rFont val="Starling Serif"/>
        <family val="1"/>
      </rPr>
      <t>saʰːr</t>
    </r>
    <r>
      <rPr>
        <sz val="11"/>
        <color indexed="8"/>
        <rFont val="Starling Serif"/>
        <family val="1"/>
      </rPr>
      <t xml:space="preserve">, pl. </t>
    </r>
    <r>
      <rPr>
        <i/>
        <sz val="11"/>
        <color indexed="8"/>
        <rFont val="Starling Serif"/>
        <family val="1"/>
      </rPr>
      <t>sˈar-ɨŋ</t>
    </r>
    <r>
      <rPr>
        <sz val="11"/>
        <color indexed="8"/>
        <rFont val="Starling Serif"/>
        <family val="1"/>
      </rPr>
      <t xml:space="preserve"> ~ </t>
    </r>
    <r>
      <rPr>
        <i/>
        <sz val="11"/>
        <color indexed="8"/>
        <rFont val="Starling Serif"/>
        <family val="1"/>
      </rPr>
      <t>saʰːr-ɨŋ</t>
    </r>
    <r>
      <rPr>
        <sz val="11"/>
        <color indexed="8"/>
        <rFont val="Starling Serif"/>
        <family val="1"/>
      </rPr>
      <t xml:space="preserve"> [Werner 2011: 222]; the plural form of this noun is also frequently employed as a suppletive form for </t>
    </r>
    <r>
      <rPr>
        <i/>
        <sz val="11"/>
        <color indexed="8"/>
        <rFont val="Starling Serif"/>
        <family val="1"/>
      </rPr>
      <t>si</t>
    </r>
    <r>
      <rPr>
        <sz val="11"/>
        <color indexed="8"/>
        <rFont val="Starling Serif"/>
        <family val="1"/>
      </rPr>
      <t xml:space="preserve">. This word corresponds to Ket </t>
    </r>
    <r>
      <rPr>
        <i/>
        <sz val="11"/>
        <color indexed="8"/>
        <rFont val="Starling Serif"/>
        <family val="1"/>
      </rPr>
      <t>saːl</t>
    </r>
    <r>
      <rPr>
        <sz val="11"/>
        <color indexed="8"/>
        <rFont val="Starling Serif"/>
        <family val="1"/>
      </rPr>
      <t xml:space="preserve"> 'to spend the night; staying the night' [Werner 2002: II, 162], and refers to 'night' as a "time period devoid of human activity" rather than the "dark period of time".</t>
    </r>
  </si>
  <si>
    <r>
      <t xml:space="preserve">Castrén 1858: 213. Plural form: </t>
    </r>
    <r>
      <rPr>
        <i/>
        <sz val="11"/>
        <color indexed="8"/>
        <rFont val="Starling Serif"/>
        <family val="1"/>
      </rPr>
      <t>š-aŋ</t>
    </r>
    <r>
      <rPr>
        <sz val="11"/>
        <color indexed="8"/>
        <rFont val="Starling Serif"/>
        <family val="1"/>
      </rPr>
      <t xml:space="preserve">. Cf. in older sources: </t>
    </r>
    <r>
      <rPr>
        <i/>
        <sz val="11"/>
        <color indexed="8"/>
        <rFont val="Starling Serif"/>
        <family val="1"/>
      </rPr>
      <t>šig</t>
    </r>
    <r>
      <rPr>
        <sz val="11"/>
        <color indexed="8"/>
        <rFont val="Starling Serif"/>
        <family val="1"/>
      </rPr>
      <t xml:space="preserve"> (M., Dict., Pal., Kl., Kh.) [Verner 1990: 339].</t>
    </r>
  </si>
  <si>
    <r>
      <t xml:space="preserve">Dulzon 1961: 174 (M., Dict., Pal., Kl.). Also quoted as </t>
    </r>
    <r>
      <rPr>
        <i/>
        <sz val="11"/>
        <color indexed="8"/>
        <rFont val="Starling Serif"/>
        <family val="1"/>
      </rPr>
      <t>say</t>
    </r>
    <r>
      <rPr>
        <sz val="11"/>
        <color indexed="8"/>
        <rFont val="Starling Serif"/>
        <family val="1"/>
      </rPr>
      <t xml:space="preserve"> in (Kh.) [Werner 2002: II, 206].</t>
    </r>
  </si>
  <si>
    <r>
      <t xml:space="preserve">Dulzon 1961: 174 (Dict., Pal., Kl.). Secondary synonym: </t>
    </r>
    <r>
      <rPr>
        <i/>
        <sz val="11"/>
        <color indexed="8"/>
        <rFont val="Starling Serif"/>
        <family val="1"/>
      </rPr>
      <t>toːl</t>
    </r>
    <r>
      <rPr>
        <sz val="11"/>
        <color indexed="8"/>
        <rFont val="Starling Serif"/>
        <family val="1"/>
      </rPr>
      <t xml:space="preserve"> 'night' (Dict., Pal., Kl.) [ibid.]. The latter, judging by external comparanda, could really mean 'time of night', 'spending the night', etc.</t>
    </r>
  </si>
  <si>
    <r>
      <t xml:space="preserve">S. Starostin 1995: 274. Alternately reconstructed as </t>
    </r>
    <r>
      <rPr>
        <i/>
        <sz val="11"/>
        <color indexed="8"/>
        <rFont val="Starling Serif"/>
        <family val="1"/>
      </rPr>
      <t>*šigə</t>
    </r>
    <r>
      <rPr>
        <sz val="11"/>
        <color indexed="8"/>
        <rFont val="Starling Serif"/>
        <family val="1"/>
      </rPr>
      <t xml:space="preserve"> in [Werner 2002: II, 206].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mostly regular. Word-final </t>
    </r>
    <r>
      <rPr>
        <i/>
        <sz val="11"/>
        <color indexed="8"/>
        <rFont val="Starling Serif"/>
        <family val="1"/>
      </rPr>
      <t>*-ɢ</t>
    </r>
    <r>
      <rPr>
        <sz val="11"/>
        <color indexed="8"/>
        <rFont val="Starling Serif"/>
        <family val="1"/>
      </rPr>
      <t xml:space="preserve"> is reconstructed primarily on the basis of its deletion in Ket-Yugh (the other uvular consonants are usually preserved). One problem is with Pumpokol </t>
    </r>
    <r>
      <rPr>
        <i/>
        <sz val="11"/>
        <color indexed="8"/>
        <rFont val="Starling Serif"/>
        <family val="1"/>
      </rPr>
      <t>-č</t>
    </r>
    <r>
      <rPr>
        <sz val="11"/>
        <color indexed="8"/>
        <rFont val="Starling Serif"/>
        <family val="1"/>
      </rPr>
      <t xml:space="preserve">, which, according to S. Starostin, is an unexpected reflexation and could reflect an additional suffix or, perhaps, a compound formation with </t>
    </r>
    <r>
      <rPr>
        <i/>
        <sz val="11"/>
        <color indexed="8"/>
        <rFont val="Starling Serif"/>
        <family val="1"/>
      </rPr>
      <t>eč</t>
    </r>
    <r>
      <rPr>
        <sz val="11"/>
        <color indexed="8"/>
        <rFont val="Starling Serif"/>
        <family val="1"/>
      </rPr>
      <t xml:space="preserve"> 'sky'. Cf., however, a similar situation with 'fire' q.v., where Pumpokol </t>
    </r>
    <r>
      <rPr>
        <i/>
        <sz val="11"/>
        <color indexed="8"/>
        <rFont val="Starling Serif"/>
        <family val="1"/>
      </rPr>
      <t>-č</t>
    </r>
    <r>
      <rPr>
        <sz val="11"/>
        <color indexed="8"/>
        <rFont val="Starling Serif"/>
        <family val="1"/>
      </rPr>
      <t xml:space="preserve"> is also found as the equivalent of a back consonant in Ket-Yugh. This implies that the reflexation may be due to some regular conditioning, although the data are too scarce to establish this regularity. </t>
    </r>
  </si>
  <si>
    <r>
      <t xml:space="preserve">Proto-KY </t>
    </r>
    <r>
      <rPr>
        <i/>
        <sz val="11"/>
        <color indexed="8"/>
        <rFont val="Starling Serif"/>
        <family val="1"/>
      </rPr>
      <t>*ʔɔlɨn</t>
    </r>
    <r>
      <rPr>
        <sz val="11"/>
        <color indexed="8"/>
        <rFont val="Starling Serif"/>
        <family val="1"/>
      </rPr>
      <t xml:space="preserve">, pl. </t>
    </r>
    <r>
      <rPr>
        <i/>
        <sz val="11"/>
        <color indexed="8"/>
        <rFont val="Starling Serif"/>
        <family val="1"/>
      </rPr>
      <t>ʔɔlɨn-</t>
    </r>
    <r>
      <rPr>
        <i/>
        <vertAlign val="superscript"/>
        <sz val="11"/>
        <color indexed="8"/>
        <rFont val="Starling Serif"/>
        <family val="1"/>
      </rPr>
      <t>ɨ</t>
    </r>
    <r>
      <rPr>
        <i/>
        <sz val="11"/>
        <color indexed="8"/>
        <rFont val="Starling Serif"/>
        <family val="1"/>
      </rPr>
      <t>ŋ</t>
    </r>
    <r>
      <rPr>
        <sz val="11"/>
        <color indexed="8"/>
        <rFont val="Starling Serif"/>
        <family val="1"/>
      </rPr>
      <t xml:space="preserve"> 'nose'.</t>
    </r>
  </si>
  <si>
    <r>
      <t xml:space="preserve">Werner 2002: II, 38; Werner 1993: 82. Neuter gender. Plural form: </t>
    </r>
    <r>
      <rPr>
        <i/>
        <sz val="11"/>
        <color indexed="8"/>
        <rFont val="Starling Serif"/>
        <family val="1"/>
      </rPr>
      <t>ˈɔlɨn-ɨŋ</t>
    </r>
    <r>
      <rPr>
        <sz val="11"/>
        <color indexed="8"/>
        <rFont val="Starling Serif"/>
        <family val="1"/>
      </rPr>
      <t xml:space="preserve"> {</t>
    </r>
    <r>
      <rPr>
        <i/>
        <sz val="11"/>
        <color indexed="8"/>
        <rFont val="Starling Serif"/>
        <family val="1"/>
      </rPr>
      <t>олын-ыӈ</t>
    </r>
    <r>
      <rPr>
        <sz val="11"/>
        <color indexed="8"/>
        <rFont val="Starling Serif"/>
        <family val="1"/>
      </rPr>
      <t xml:space="preserve">}. Quoted as </t>
    </r>
    <r>
      <rPr>
        <i/>
        <sz val="11"/>
        <color indexed="8"/>
        <rFont val="Starling Serif"/>
        <family val="1"/>
      </rPr>
      <t>ɔlɨn</t>
    </r>
    <r>
      <rPr>
        <i/>
        <vertAlign val="subscript"/>
        <sz val="11"/>
        <color indexed="8"/>
        <rFont val="Starling Serif"/>
        <family val="1"/>
      </rPr>
      <t>5</t>
    </r>
    <r>
      <rPr>
        <sz val="11"/>
        <color indexed="8"/>
        <rFont val="Starling Serif"/>
        <family val="1"/>
      </rPr>
      <t xml:space="preserve"> ~ </t>
    </r>
    <r>
      <rPr>
        <i/>
        <sz val="11"/>
        <color indexed="8"/>
        <rFont val="Starling Serif"/>
        <family val="1"/>
      </rPr>
      <t>ɔlən</t>
    </r>
    <r>
      <rPr>
        <i/>
        <vertAlign val="subscript"/>
        <sz val="11"/>
        <color indexed="8"/>
        <rFont val="Starling Serif"/>
        <family val="1"/>
      </rPr>
      <t>5</t>
    </r>
    <r>
      <rPr>
        <sz val="11"/>
        <color indexed="8"/>
        <rFont val="Starling Serif"/>
        <family val="1"/>
      </rPr>
      <t xml:space="preserve">, pl. </t>
    </r>
    <r>
      <rPr>
        <i/>
        <sz val="11"/>
        <color indexed="8"/>
        <rFont val="Starling Serif"/>
        <family val="1"/>
      </rPr>
      <t>ɔlɨn</t>
    </r>
    <r>
      <rPr>
        <i/>
        <vertAlign val="subscript"/>
        <sz val="11"/>
        <color indexed="8"/>
        <rFont val="Starling Serif"/>
        <family val="1"/>
      </rPr>
      <t>6</t>
    </r>
    <r>
      <rPr>
        <sz val="11"/>
        <color indexed="8"/>
        <rFont val="Starling Serif"/>
        <family val="1"/>
      </rPr>
      <t xml:space="preserve"> in [Werner 1977: 171]. Quoted as </t>
    </r>
    <r>
      <rPr>
        <i/>
        <sz val="11"/>
        <color indexed="8"/>
        <rFont val="Starling Serif"/>
        <family val="1"/>
      </rPr>
      <t>oln</t>
    </r>
    <r>
      <rPr>
        <sz val="11"/>
        <color indexed="8"/>
        <rFont val="Starling Serif"/>
        <family val="1"/>
      </rPr>
      <t xml:space="preserve">, pl. </t>
    </r>
    <r>
      <rPr>
        <i/>
        <sz val="11"/>
        <color indexed="8"/>
        <rFont val="Starling Serif"/>
        <family val="1"/>
      </rPr>
      <t>oːlen-eŋ</t>
    </r>
    <r>
      <rPr>
        <sz val="11"/>
        <color indexed="8"/>
        <rFont val="Starling Serif"/>
        <family val="1"/>
      </rPr>
      <t xml:space="preserve"> in [Castrén 1858: 163].</t>
    </r>
  </si>
  <si>
    <r>
      <t xml:space="preserve">Werner 2011: 225. Neuter gender. Plural form: </t>
    </r>
    <r>
      <rPr>
        <i/>
        <sz val="11"/>
        <color indexed="8"/>
        <rFont val="Starling Serif"/>
        <family val="1"/>
      </rPr>
      <t>ˈɔlɨn-ɨŋ</t>
    </r>
    <r>
      <rPr>
        <sz val="11"/>
        <color indexed="8"/>
        <rFont val="Starling Serif"/>
        <family val="1"/>
      </rPr>
      <t xml:space="preserve">. Quoted as </t>
    </r>
    <r>
      <rPr>
        <i/>
        <sz val="11"/>
        <color indexed="8"/>
        <rFont val="Starling Serif"/>
        <family val="1"/>
      </rPr>
      <t>ɔlɨn</t>
    </r>
    <r>
      <rPr>
        <i/>
        <vertAlign val="subscript"/>
        <sz val="11"/>
        <color indexed="8"/>
        <rFont val="Starling Serif"/>
        <family val="1"/>
      </rPr>
      <t>5</t>
    </r>
    <r>
      <rPr>
        <sz val="11"/>
        <color indexed="8"/>
        <rFont val="Starling Serif"/>
        <family val="1"/>
      </rPr>
      <t xml:space="preserve"> ~ </t>
    </r>
    <r>
      <rPr>
        <i/>
        <sz val="11"/>
        <color indexed="8"/>
        <rFont val="Starling Serif"/>
        <family val="1"/>
      </rPr>
      <t>ɔlən</t>
    </r>
    <r>
      <rPr>
        <i/>
        <vertAlign val="subscript"/>
        <sz val="11"/>
        <color indexed="8"/>
        <rFont val="Starling Serif"/>
        <family val="1"/>
      </rPr>
      <t>5</t>
    </r>
    <r>
      <rPr>
        <sz val="11"/>
        <color indexed="8"/>
        <rFont val="Starling Serif"/>
        <family val="1"/>
      </rPr>
      <t xml:space="preserve">, pl. </t>
    </r>
    <r>
      <rPr>
        <i/>
        <sz val="11"/>
        <color indexed="8"/>
        <rFont val="Starling Serif"/>
        <family val="1"/>
      </rPr>
      <t>ɔlɨn-ɨŋ</t>
    </r>
    <r>
      <rPr>
        <i/>
        <vertAlign val="subscript"/>
        <sz val="11"/>
        <color indexed="8"/>
        <rFont val="Starling Serif"/>
        <family val="1"/>
      </rPr>
      <t>5</t>
    </r>
    <r>
      <rPr>
        <sz val="11"/>
        <color indexed="8"/>
        <rFont val="Starling Serif"/>
        <family val="1"/>
      </rPr>
      <t xml:space="preserve"> in [Werner 1977: 171].</t>
    </r>
  </si>
  <si>
    <r>
      <t xml:space="preserve">Castrén 1858: 196. Genitive: </t>
    </r>
    <r>
      <rPr>
        <i/>
        <sz val="11"/>
        <color indexed="8"/>
        <rFont val="Starling Serif"/>
        <family val="1"/>
      </rPr>
      <t>aːŋ-i(e)</t>
    </r>
    <r>
      <rPr>
        <sz val="11"/>
        <color indexed="8"/>
        <rFont val="Starling Serif"/>
        <family val="1"/>
      </rPr>
      <t xml:space="preserve">, plural form: </t>
    </r>
    <r>
      <rPr>
        <i/>
        <sz val="11"/>
        <color indexed="8"/>
        <rFont val="Starling Serif"/>
        <family val="1"/>
      </rPr>
      <t>aːŋ-ˈan</t>
    </r>
    <r>
      <rPr>
        <sz val="11"/>
        <color indexed="8"/>
        <rFont val="Starling Serif"/>
        <family val="1"/>
      </rPr>
      <t>.</t>
    </r>
  </si>
  <si>
    <r>
      <t xml:space="preserve">S. Starostin 1995: 295. </t>
    </r>
    <r>
      <rPr>
        <u val="single"/>
        <sz val="11"/>
        <color indexed="8"/>
        <rFont val="Starling Serif"/>
        <family val="1"/>
      </rPr>
      <t>Distribution</t>
    </r>
    <r>
      <rPr>
        <sz val="11"/>
        <color indexed="8"/>
        <rFont val="Starling Serif"/>
        <family val="1"/>
      </rPr>
      <t xml:space="preserve">: Preserved in Kott and Pumpokol; replaced in Ket-Yugh and Arin. </t>
    </r>
    <r>
      <rPr>
        <u val="single"/>
        <sz val="11"/>
        <color indexed="8"/>
        <rFont val="Starling Serif"/>
        <family val="1"/>
      </rPr>
      <t>Replacements</t>
    </r>
    <r>
      <rPr>
        <sz val="11"/>
        <color indexed="8"/>
        <rFont val="Starling Serif"/>
        <family val="1"/>
      </rPr>
      <t xml:space="preserve">: The isogloss between Kott and Pumpokol is further strengthened with the existence of Ket </t>
    </r>
    <r>
      <rPr>
        <i/>
        <sz val="11"/>
        <color indexed="8"/>
        <rFont val="Starling Serif"/>
        <family val="1"/>
      </rPr>
      <t>aŋgɔn</t>
    </r>
    <r>
      <rPr>
        <sz val="11"/>
        <color indexed="8"/>
        <rFont val="Starling Serif"/>
        <family val="1"/>
      </rPr>
      <t xml:space="preserve"> 'nostrils', which H. Werner convincingly explains as </t>
    </r>
    <r>
      <rPr>
        <i/>
        <sz val="11"/>
        <color indexed="8"/>
        <rFont val="Starling Serif"/>
        <family val="1"/>
      </rPr>
      <t>*aŋ</t>
    </r>
    <r>
      <rPr>
        <sz val="11"/>
        <color indexed="8"/>
        <rFont val="Starling Serif"/>
        <family val="1"/>
      </rPr>
      <t xml:space="preserve"> 'nose' + </t>
    </r>
    <r>
      <rPr>
        <i/>
        <sz val="11"/>
        <color indexed="8"/>
        <rFont val="Starling Serif"/>
        <family val="1"/>
      </rPr>
      <t>*qɔːn</t>
    </r>
    <r>
      <rPr>
        <sz val="11"/>
        <color indexed="8"/>
        <rFont val="Starling Serif"/>
        <family val="1"/>
      </rPr>
      <t xml:space="preserve">, pl. from </t>
    </r>
    <r>
      <rPr>
        <i/>
        <sz val="11"/>
        <color indexed="8"/>
        <rFont val="Starling Serif"/>
        <family val="1"/>
      </rPr>
      <t>quk</t>
    </r>
    <r>
      <rPr>
        <sz val="11"/>
        <color indexed="8"/>
        <rFont val="Starling Serif"/>
        <family val="1"/>
      </rPr>
      <t xml:space="preserve"> 'hole' [Werner 2002: I, 45]. This means that two replacements have to be postulated: in Ket-Yugh, the old word for 'nose' was replaced with </t>
    </r>
    <r>
      <rPr>
        <i/>
        <sz val="11"/>
        <color indexed="8"/>
        <rFont val="Starling Serif"/>
        <family val="1"/>
      </rPr>
      <t>*ʔɔlɨn</t>
    </r>
    <r>
      <rPr>
        <sz val="11"/>
        <color indexed="8"/>
        <rFont val="Starling Serif"/>
        <family val="1"/>
      </rPr>
      <t xml:space="preserve">, and in Arin, with </t>
    </r>
    <r>
      <rPr>
        <i/>
        <sz val="11"/>
        <color indexed="8"/>
        <rFont val="Starling Serif"/>
        <family val="1"/>
      </rPr>
      <t>ˈar-quy</t>
    </r>
    <r>
      <rPr>
        <sz val="11"/>
        <color indexed="8"/>
        <rFont val="Starling Serif"/>
        <family val="1"/>
      </rPr>
      <t xml:space="preserve">, where </t>
    </r>
    <r>
      <rPr>
        <i/>
        <sz val="11"/>
        <color indexed="8"/>
        <rFont val="Starling Serif"/>
        <family val="1"/>
      </rPr>
      <t>-quy</t>
    </r>
    <r>
      <rPr>
        <sz val="11"/>
        <color indexed="8"/>
        <rFont val="Starling Serif"/>
        <family val="1"/>
      </rPr>
      <t xml:space="preserve"> = 'hole', as in </t>
    </r>
    <r>
      <rPr>
        <i/>
        <sz val="11"/>
        <color indexed="8"/>
        <rFont val="Starling Serif"/>
        <family val="1"/>
      </rPr>
      <t>tˈim-quy</t>
    </r>
    <r>
      <rPr>
        <sz val="11"/>
        <color indexed="8"/>
        <rFont val="Starling Serif"/>
        <family val="1"/>
      </rPr>
      <t xml:space="preserve"> 'window'. In theory, Ket-Yugh and Arin forms may be related [S. Starostin 1995: 197], since there are no phonetic obstacles for their common etymologization. However, significant discrepancies in the morphological structure of both words suggest that they have different origins: the Ket-Yugh form looks like a fossilized plural from </t>
    </r>
    <r>
      <rPr>
        <i/>
        <sz val="11"/>
        <color indexed="8"/>
        <rFont val="Starling Serif"/>
        <family val="1"/>
      </rPr>
      <t>*ʔɔl-</t>
    </r>
    <r>
      <rPr>
        <sz val="11"/>
        <color indexed="8"/>
        <rFont val="Starling Serif"/>
        <family val="1"/>
      </rPr>
      <t xml:space="preserve">, while the Arin form is a compound formation with an unidentified first part. For that reason, and also in order to avoid undesirable semantic "criss-crossing", we prefer, following H. Werner, to keep Ket-Yugh and Arin forms separate from each other for the moment. </t>
    </r>
    <r>
      <rPr>
        <u val="single"/>
        <sz val="11"/>
        <color indexed="8"/>
        <rFont val="Starling Serif"/>
        <family val="1"/>
      </rPr>
      <t>Reconstruction shape</t>
    </r>
    <r>
      <rPr>
        <sz val="11"/>
        <color indexed="8"/>
        <rFont val="Starling Serif"/>
        <family val="1"/>
      </rPr>
      <t xml:space="preserve">: The presence of </t>
    </r>
    <r>
      <rPr>
        <i/>
        <sz val="11"/>
        <color indexed="8"/>
        <rFont val="Starling Serif"/>
        <family val="1"/>
      </rPr>
      <t>h-</t>
    </r>
    <r>
      <rPr>
        <sz val="11"/>
        <color indexed="8"/>
        <rFont val="Starling Serif"/>
        <family val="1"/>
      </rPr>
      <t xml:space="preserve"> in the Pumpokol form caused S. Starostin to reconstruct the Proto-Yeniseian equivalent as </t>
    </r>
    <r>
      <rPr>
        <i/>
        <sz val="11"/>
        <color indexed="8"/>
        <rFont val="Starling Serif"/>
        <family val="1"/>
      </rPr>
      <t>*xaŋ</t>
    </r>
    <r>
      <rPr>
        <sz val="11"/>
        <color indexed="8"/>
        <rFont val="Starling Serif"/>
        <family val="1"/>
      </rPr>
      <t xml:space="preserve">, but it should be kept in mind that the presence / absence of a word-initial laryngeal in Pumpokol is hardly conclusive evidence; Proto-Yeniseian </t>
    </r>
    <r>
      <rPr>
        <i/>
        <sz val="11"/>
        <color indexed="8"/>
        <rFont val="Starling Serif"/>
        <family val="1"/>
      </rPr>
      <t>*ʔaŋ</t>
    </r>
    <r>
      <rPr>
        <sz val="11"/>
        <color indexed="8"/>
        <rFont val="Starling Serif"/>
        <family val="1"/>
      </rPr>
      <t xml:space="preserve"> 'nose' is definitely not excluded.</t>
    </r>
  </si>
  <si>
    <r>
      <t xml:space="preserve">Proto-KY </t>
    </r>
    <r>
      <rPr>
        <i/>
        <sz val="11"/>
        <color indexed="8"/>
        <rFont val="Starling Serif"/>
        <family val="1"/>
      </rPr>
      <t>*bənʸ</t>
    </r>
    <r>
      <rPr>
        <sz val="11"/>
        <color indexed="8"/>
        <rFont val="Starling Serif"/>
        <family val="1"/>
      </rPr>
      <t xml:space="preserve"> 'not'.</t>
    </r>
  </si>
  <si>
    <r>
      <t xml:space="preserve">Werner 2002: I, 157; Werner 1993: 30. This is the main particle of verbal negation in Ket (should be strictly distinguished from the prohibitive </t>
    </r>
    <r>
      <rPr>
        <i/>
        <sz val="11"/>
        <color indexed="8"/>
        <rFont val="Starling Serif"/>
        <family val="1"/>
      </rPr>
      <t>at</t>
    </r>
    <r>
      <rPr>
        <sz val="11"/>
        <color indexed="8"/>
        <rFont val="Starling Serif"/>
        <family val="1"/>
      </rPr>
      <t xml:space="preserve"> 'not!, don't!' [Werner 2002: 1, 72]). Quoted as </t>
    </r>
    <r>
      <rPr>
        <i/>
        <sz val="11"/>
        <color indexed="8"/>
        <rFont val="Starling Serif"/>
        <family val="1"/>
      </rPr>
      <t>bəˑnʸ</t>
    </r>
    <r>
      <rPr>
        <i/>
        <vertAlign val="subscript"/>
        <sz val="11"/>
        <color indexed="8"/>
        <rFont val="Starling Serif"/>
        <family val="1"/>
      </rPr>
      <t>1</t>
    </r>
    <r>
      <rPr>
        <sz val="11"/>
        <color indexed="8"/>
        <rFont val="Starling Serif"/>
        <family val="1"/>
      </rPr>
      <t xml:space="preserve"> ~ </t>
    </r>
    <r>
      <rPr>
        <i/>
        <sz val="11"/>
        <color indexed="8"/>
        <rFont val="Starling Serif"/>
        <family val="1"/>
      </rPr>
      <t>bənʸ</t>
    </r>
    <r>
      <rPr>
        <i/>
        <vertAlign val="subscript"/>
        <sz val="11"/>
        <color indexed="8"/>
        <rFont val="Starling Serif"/>
        <family val="1"/>
      </rPr>
      <t>1</t>
    </r>
    <r>
      <rPr>
        <sz val="11"/>
        <color indexed="8"/>
        <rFont val="Starling Serif"/>
        <family val="1"/>
      </rPr>
      <t xml:space="preserve"> in [Werner 1977: 141]. Quoted as </t>
    </r>
    <r>
      <rPr>
        <i/>
        <sz val="11"/>
        <color indexed="8"/>
        <rFont val="Starling Serif"/>
        <family val="1"/>
      </rPr>
      <t>bɨen</t>
    </r>
    <r>
      <rPr>
        <sz val="11"/>
        <color indexed="8"/>
        <rFont val="Starling Serif"/>
        <family val="1"/>
      </rPr>
      <t xml:space="preserve"> in [Castrén 1858: 190].</t>
    </r>
  </si>
  <si>
    <r>
      <t xml:space="preserve">Werner 2011: 228. This is the main particle of verbal negation in Yugh; should be strictly distinguished from the prohibitive </t>
    </r>
    <r>
      <rPr>
        <i/>
        <sz val="11"/>
        <color indexed="8"/>
        <rFont val="Starling Serif"/>
        <family val="1"/>
      </rPr>
      <t>atˈa</t>
    </r>
    <r>
      <rPr>
        <sz val="11"/>
        <color indexed="8"/>
        <rFont val="Starling Serif"/>
        <family val="1"/>
      </rPr>
      <t xml:space="preserve"> 'not!, don't!' [Werner 2011: 228]. Quoted as </t>
    </r>
    <r>
      <rPr>
        <i/>
        <sz val="11"/>
        <color indexed="8"/>
        <rFont val="Starling Serif"/>
        <family val="1"/>
      </rPr>
      <t>bənʸ</t>
    </r>
    <r>
      <rPr>
        <i/>
        <vertAlign val="subscript"/>
        <sz val="11"/>
        <color indexed="8"/>
        <rFont val="Starling Serif"/>
        <family val="1"/>
      </rPr>
      <t>1</t>
    </r>
    <r>
      <rPr>
        <sz val="11"/>
        <color indexed="8"/>
        <rFont val="Starling Serif"/>
        <family val="1"/>
      </rPr>
      <t xml:space="preserve"> in [Werner 1977: 141].</t>
    </r>
  </si>
  <si>
    <r>
      <t xml:space="preserve">Castrén 1858: 227. Cf. also </t>
    </r>
    <r>
      <rPr>
        <i/>
        <sz val="11"/>
        <color indexed="8"/>
        <rFont val="Starling Serif"/>
        <family val="1"/>
      </rPr>
      <t>boː</t>
    </r>
    <r>
      <rPr>
        <sz val="11"/>
        <color indexed="8"/>
        <rFont val="Starling Serif"/>
        <family val="1"/>
      </rPr>
      <t xml:space="preserve"> 'not!' (prohibitive) [Castrén 1858: 224]. Cf. in older sources: </t>
    </r>
    <r>
      <rPr>
        <i/>
        <sz val="11"/>
        <color indexed="8"/>
        <rFont val="Starling Serif"/>
        <family val="1"/>
      </rPr>
      <t>mon</t>
    </r>
    <r>
      <rPr>
        <sz val="11"/>
        <color indexed="8"/>
        <rFont val="Starling Serif"/>
        <family val="1"/>
      </rPr>
      <t xml:space="preserve"> (M., Dict.) [Verner 1990: 337].</t>
    </r>
  </si>
  <si>
    <r>
      <t xml:space="preserve">Dulzon 1961: 174 (M., Dict.). In (Kl.), the meaning is glossed as 'no', but the few available examples confirm that this is indeed the verbal negative particle 'no' (e. g. </t>
    </r>
    <r>
      <rPr>
        <i/>
        <sz val="11"/>
        <color indexed="8"/>
        <rFont val="Starling Serif"/>
        <family val="1"/>
      </rPr>
      <t>bon peŋaulʸoŋ</t>
    </r>
    <r>
      <rPr>
        <sz val="11"/>
        <color indexed="8"/>
        <rFont val="Starling Serif"/>
        <family val="1"/>
      </rPr>
      <t xml:space="preserve"> 'I do not see').</t>
    </r>
  </si>
  <si>
    <r>
      <t>S. Starostin 1995: 294 (</t>
    </r>
    <r>
      <rPr>
        <i/>
        <sz val="11"/>
        <color indexed="8"/>
        <rFont val="Starling Serif"/>
        <family val="1"/>
      </rPr>
      <t>*wə-</t>
    </r>
    <r>
      <rPr>
        <sz val="11"/>
        <color indexed="8"/>
        <rFont val="Starling Serif"/>
        <family val="1"/>
      </rPr>
      <t xml:space="preserve">). Alternately reconstructed as </t>
    </r>
    <r>
      <rPr>
        <i/>
        <sz val="11"/>
        <color indexed="8"/>
        <rFont val="Starling Serif"/>
        <family val="1"/>
      </rPr>
      <t>*bə</t>
    </r>
    <r>
      <rPr>
        <sz val="11"/>
        <color indexed="8"/>
        <rFont val="Starling Serif"/>
        <family val="1"/>
      </rPr>
      <t xml:space="preserve"> ~ </t>
    </r>
    <r>
      <rPr>
        <i/>
        <sz val="11"/>
        <color indexed="8"/>
        <rFont val="Starling Serif"/>
        <family val="1"/>
      </rPr>
      <t>*bən</t>
    </r>
    <r>
      <rPr>
        <sz val="11"/>
        <color indexed="8"/>
        <rFont val="Starling Serif"/>
        <family val="1"/>
      </rPr>
      <t xml:space="preserve"> in [Werner 2002: I, 157]. </t>
    </r>
    <r>
      <rPr>
        <u val="single"/>
        <sz val="11"/>
        <color indexed="8"/>
        <rFont val="Starling Serif"/>
        <family val="1"/>
      </rPr>
      <t>Distribution</t>
    </r>
    <r>
      <rPr>
        <sz val="11"/>
        <color indexed="8"/>
        <rFont val="Starling Serif"/>
        <family val="1"/>
      </rPr>
      <t xml:space="preserve">: Preserved in all daughter languages (but see notes on Pumpokol). </t>
    </r>
    <r>
      <rPr>
        <u val="single"/>
        <sz val="11"/>
        <color indexed="8"/>
        <rFont val="Starling Serif"/>
        <family val="1"/>
      </rPr>
      <t>Reconstruction shape</t>
    </r>
    <r>
      <rPr>
        <sz val="11"/>
        <color indexed="8"/>
        <rFont val="Starling Serif"/>
        <family val="1"/>
      </rPr>
      <t xml:space="preserve">: Initial </t>
    </r>
    <r>
      <rPr>
        <i/>
        <sz val="11"/>
        <color indexed="8"/>
        <rFont val="Starling Serif"/>
        <family val="1"/>
      </rPr>
      <t>*w-</t>
    </r>
    <r>
      <rPr>
        <sz val="11"/>
        <color indexed="8"/>
        <rFont val="Starling Serif"/>
        <family val="1"/>
      </rPr>
      <t xml:space="preserve"> is reconstructed by S. Starostin on the basis of the voiced stop (or nasal </t>
    </r>
    <r>
      <rPr>
        <i/>
        <sz val="11"/>
        <color indexed="8"/>
        <rFont val="Starling Serif"/>
        <family val="1"/>
      </rPr>
      <t>m</t>
    </r>
    <r>
      <rPr>
        <sz val="11"/>
        <color indexed="8"/>
        <rFont val="Starling Serif"/>
        <family val="1"/>
      </rPr>
      <t xml:space="preserve">, assimilated from </t>
    </r>
    <r>
      <rPr>
        <i/>
        <sz val="11"/>
        <color indexed="8"/>
        <rFont val="Starling Serif"/>
        <family val="1"/>
      </rPr>
      <t>*b</t>
    </r>
    <r>
      <rPr>
        <sz val="11"/>
        <color indexed="8"/>
        <rFont val="Starling Serif"/>
        <family val="1"/>
      </rPr>
      <t xml:space="preserve"> under the influence of the following </t>
    </r>
    <r>
      <rPr>
        <i/>
        <sz val="11"/>
        <color indexed="8"/>
        <rFont val="Starling Serif"/>
        <family val="1"/>
      </rPr>
      <t>n</t>
    </r>
    <r>
      <rPr>
        <sz val="11"/>
        <color indexed="8"/>
        <rFont val="Starling Serif"/>
        <family val="1"/>
      </rPr>
      <t xml:space="preserve">) reflexation in all languages and dialects. </t>
    </r>
    <r>
      <rPr>
        <u val="single"/>
        <sz val="11"/>
        <color indexed="8"/>
        <rFont val="Starling Serif"/>
        <family val="1"/>
      </rPr>
      <t>Semantics and structure</t>
    </r>
    <r>
      <rPr>
        <sz val="11"/>
        <color indexed="8"/>
        <rFont val="Starling Serif"/>
        <family val="1"/>
      </rPr>
      <t xml:space="preserve">: Proto-Yeniseian </t>
    </r>
    <r>
      <rPr>
        <i/>
        <sz val="11"/>
        <color indexed="8"/>
        <rFont val="Starling Serif"/>
        <family val="1"/>
      </rPr>
      <t>*wən</t>
    </r>
    <r>
      <rPr>
        <sz val="11"/>
        <color indexed="8"/>
        <rFont val="Starling Serif"/>
        <family val="1"/>
      </rPr>
      <t xml:space="preserve"> is internally segmented into </t>
    </r>
    <r>
      <rPr>
        <i/>
        <sz val="11"/>
        <color indexed="8"/>
        <rFont val="Starling Serif"/>
        <family val="1"/>
      </rPr>
      <t>*wə-n</t>
    </r>
    <r>
      <rPr>
        <sz val="11"/>
        <color indexed="8"/>
        <rFont val="Starling Serif"/>
        <family val="1"/>
      </rPr>
      <t xml:space="preserve"> by S. Starostin on the basis of Kott prohibitive </t>
    </r>
    <r>
      <rPr>
        <i/>
        <sz val="11"/>
        <color indexed="8"/>
        <rFont val="Starling Serif"/>
        <family val="1"/>
      </rPr>
      <t>boː</t>
    </r>
    <r>
      <rPr>
        <sz val="11"/>
        <color indexed="8"/>
        <rFont val="Starling Serif"/>
        <family val="1"/>
      </rPr>
      <t xml:space="preserve">, which is supposed to reflect original </t>
    </r>
    <r>
      <rPr>
        <i/>
        <sz val="11"/>
        <color indexed="8"/>
        <rFont val="Starling Serif"/>
        <family val="1"/>
      </rPr>
      <t>*wə</t>
    </r>
    <r>
      <rPr>
        <sz val="11"/>
        <color indexed="8"/>
        <rFont val="Starling Serif"/>
        <family val="1"/>
      </rPr>
      <t xml:space="preserve"> without the nasal suffix. However, the mechanism of </t>
    </r>
    <r>
      <rPr>
        <i/>
        <sz val="11"/>
        <color indexed="8"/>
        <rFont val="Starling Serif"/>
        <family val="1"/>
      </rPr>
      <t>*wə-n</t>
    </r>
    <r>
      <rPr>
        <sz val="11"/>
        <color indexed="8"/>
        <rFont val="Starling Serif"/>
        <family val="1"/>
      </rPr>
      <t xml:space="preserve"> being generated from </t>
    </r>
    <r>
      <rPr>
        <i/>
        <sz val="11"/>
        <color indexed="8"/>
        <rFont val="Starling Serif"/>
        <family val="1"/>
      </rPr>
      <t>*wə</t>
    </r>
    <r>
      <rPr>
        <sz val="11"/>
        <color indexed="8"/>
        <rFont val="Starling Serif"/>
        <family val="1"/>
      </rPr>
      <t xml:space="preserve"> remains unclear. Pumpokol </t>
    </r>
    <r>
      <rPr>
        <i/>
        <sz val="11"/>
        <color indexed="8"/>
        <rFont val="Starling Serif"/>
        <family val="1"/>
      </rPr>
      <t>amut</t>
    </r>
    <r>
      <rPr>
        <sz val="11"/>
        <color indexed="8"/>
        <rFont val="Starling Serif"/>
        <family val="1"/>
      </rPr>
      <t xml:space="preserve"> is also a strange form; if it is related here, it must go back to </t>
    </r>
    <r>
      <rPr>
        <i/>
        <sz val="11"/>
        <color indexed="8"/>
        <rFont val="Starling Serif"/>
        <family val="1"/>
      </rPr>
      <t>*a=mun-t</t>
    </r>
    <r>
      <rPr>
        <sz val="11"/>
        <color indexed="8"/>
        <rFont val="Starling Serif"/>
        <family val="1"/>
      </rPr>
      <t xml:space="preserve">, with an additional prefixal </t>
    </r>
    <r>
      <rPr>
        <i/>
        <sz val="11"/>
        <color indexed="8"/>
        <rFont val="Starling Serif"/>
        <family val="1"/>
      </rPr>
      <t>and</t>
    </r>
    <r>
      <rPr>
        <sz val="11"/>
        <color indexed="8"/>
        <rFont val="Starling Serif"/>
        <family val="1"/>
      </rPr>
      <t xml:space="preserve"> suffixal component, but the nature of these components is unclear - perhaps the attested form is not really just a simple negation ('not'), but a complex predicative form (e. g. 'there is not').</t>
    </r>
  </si>
  <si>
    <r>
      <t xml:space="preserve">Proto-KY </t>
    </r>
    <r>
      <rPr>
        <i/>
        <sz val="11"/>
        <color indexed="8"/>
        <rFont val="Starling Serif"/>
        <family val="1"/>
      </rPr>
      <t>*qu-s</t>
    </r>
    <r>
      <rPr>
        <sz val="11"/>
        <color indexed="8"/>
        <rFont val="Starling Serif"/>
        <family val="1"/>
      </rPr>
      <t xml:space="preserve"> 'one (inanim.)' vs. </t>
    </r>
    <r>
      <rPr>
        <i/>
        <sz val="11"/>
        <color indexed="8"/>
        <rFont val="Starling Serif"/>
        <family val="1"/>
      </rPr>
      <t>*qɔʔ-k</t>
    </r>
    <r>
      <rPr>
        <sz val="11"/>
        <color indexed="8"/>
        <rFont val="Starling Serif"/>
        <family val="1"/>
      </rPr>
      <t xml:space="preserve"> 'one (anim.)'. Based on such external parallels as Arin </t>
    </r>
    <r>
      <rPr>
        <i/>
        <sz val="11"/>
        <color indexed="8"/>
        <rFont val="Starling Serif"/>
        <family val="1"/>
      </rPr>
      <t>kus-ket</t>
    </r>
    <r>
      <rPr>
        <sz val="11"/>
        <color indexed="8"/>
        <rFont val="Starling Serif"/>
        <family val="1"/>
      </rPr>
      <t xml:space="preserve"> 'one' (literally 'one' + 'person' q.v.), it may be suggested that </t>
    </r>
    <r>
      <rPr>
        <i/>
        <sz val="11"/>
        <color indexed="8"/>
        <rFont val="Starling Serif"/>
        <family val="1"/>
      </rPr>
      <t>*qɔʔ-k</t>
    </r>
    <r>
      <rPr>
        <sz val="11"/>
        <color indexed="8"/>
        <rFont val="Starling Serif"/>
        <family val="1"/>
      </rPr>
      <t xml:space="preserve"> is historically a contraction: </t>
    </r>
    <r>
      <rPr>
        <i/>
        <sz val="11"/>
        <color indexed="8"/>
        <rFont val="Starling Serif"/>
        <family val="1"/>
      </rPr>
      <t>*qu-kɛʔt</t>
    </r>
    <r>
      <rPr>
        <sz val="11"/>
        <color indexed="8"/>
        <rFont val="Starling Serif"/>
        <family val="1"/>
      </rPr>
      <t xml:space="preserve"> 'one-person' &gt; </t>
    </r>
    <r>
      <rPr>
        <i/>
        <sz val="11"/>
        <color indexed="8"/>
        <rFont val="Starling Serif"/>
        <family val="1"/>
      </rPr>
      <t>*qɔ-kɛʔt</t>
    </r>
    <r>
      <rPr>
        <sz val="11"/>
        <color indexed="8"/>
        <rFont val="Starling Serif"/>
        <family val="1"/>
      </rPr>
      <t xml:space="preserve"> (with vocalic assimilation) &gt; </t>
    </r>
    <r>
      <rPr>
        <i/>
        <sz val="11"/>
        <color indexed="8"/>
        <rFont val="Starling Serif"/>
        <family val="1"/>
      </rPr>
      <t>*qɔ-kt</t>
    </r>
    <r>
      <rPr>
        <sz val="11"/>
        <color indexed="8"/>
        <rFont val="Starling Serif"/>
        <family val="1"/>
      </rPr>
      <t xml:space="preserve"> &gt; </t>
    </r>
    <r>
      <rPr>
        <i/>
        <sz val="11"/>
        <color indexed="8"/>
        <rFont val="Starling Serif"/>
        <family val="1"/>
      </rPr>
      <t>*qɔʔk</t>
    </r>
    <r>
      <rPr>
        <sz val="11"/>
        <color indexed="8"/>
        <rFont val="Starling Serif"/>
        <family val="1"/>
      </rPr>
      <t>.</t>
    </r>
  </si>
  <si>
    <r>
      <t xml:space="preserve">Werner 2002: II, 122, 132; Werner 1993: 67. The two forms are respectively quantifying inanimate and animate objects. Predicative form: </t>
    </r>
    <r>
      <rPr>
        <i/>
        <sz val="11"/>
        <color indexed="8"/>
        <rFont val="Starling Serif"/>
        <family val="1"/>
      </rPr>
      <t>qˈusʸ-am</t>
    </r>
    <r>
      <rPr>
        <sz val="11"/>
        <color indexed="8"/>
        <rFont val="Starling Serif"/>
        <family val="1"/>
      </rPr>
      <t xml:space="preserve"> / </t>
    </r>
    <r>
      <rPr>
        <i/>
        <sz val="11"/>
        <color indexed="8"/>
        <rFont val="Starling Serif"/>
        <family val="1"/>
      </rPr>
      <t>qˈɔk-du</t>
    </r>
    <r>
      <rPr>
        <sz val="11"/>
        <color indexed="8"/>
        <rFont val="Starling Serif"/>
        <family val="1"/>
      </rPr>
      <t xml:space="preserve"> "he is one (alone)" ~ </t>
    </r>
    <r>
      <rPr>
        <i/>
        <sz val="11"/>
        <color indexed="8"/>
        <rFont val="Starling Serif"/>
        <family val="1"/>
      </rPr>
      <t>qˈɔk-da</t>
    </r>
    <r>
      <rPr>
        <sz val="11"/>
        <color indexed="8"/>
        <rFont val="Starling Serif"/>
        <family val="1"/>
      </rPr>
      <t xml:space="preserve"> "she is one (alone)". The suffixes are not productive, but it hardly makes sense to regard the two forms as not representing an original single root. Quoted as </t>
    </r>
    <r>
      <rPr>
        <i/>
        <sz val="11"/>
        <color indexed="8"/>
        <rFont val="Starling Serif"/>
        <family val="1"/>
      </rPr>
      <t>quˑsʸ</t>
    </r>
    <r>
      <rPr>
        <i/>
        <vertAlign val="subscript"/>
        <sz val="11"/>
        <color indexed="8"/>
        <rFont val="Starling Serif"/>
        <family val="1"/>
      </rPr>
      <t>1</t>
    </r>
    <r>
      <rPr>
        <sz val="11"/>
        <color indexed="8"/>
        <rFont val="Starling Serif"/>
        <family val="1"/>
      </rPr>
      <t xml:space="preserve"> / </t>
    </r>
    <r>
      <rPr>
        <i/>
        <sz val="11"/>
        <color indexed="8"/>
        <rFont val="Starling Serif"/>
        <family val="1"/>
      </rPr>
      <t>qɔʔk</t>
    </r>
    <r>
      <rPr>
        <i/>
        <vertAlign val="subscript"/>
        <sz val="11"/>
        <color indexed="8"/>
        <rFont val="Starling Serif"/>
        <family val="1"/>
      </rPr>
      <t>2</t>
    </r>
    <r>
      <rPr>
        <sz val="11"/>
        <color indexed="8"/>
        <rFont val="Starling Serif"/>
        <family val="1"/>
      </rPr>
      <t xml:space="preserve"> in [Werner 1977: 162, 166]; as </t>
    </r>
    <r>
      <rPr>
        <i/>
        <sz val="11"/>
        <color indexed="8"/>
        <rFont val="Starling Serif"/>
        <family val="1"/>
      </rPr>
      <t>kuok</t>
    </r>
    <r>
      <rPr>
        <sz val="11"/>
        <color indexed="8"/>
        <rFont val="Starling Serif"/>
        <family val="1"/>
      </rPr>
      <t xml:space="preserve"> (anim.) / </t>
    </r>
    <r>
      <rPr>
        <i/>
        <sz val="11"/>
        <color indexed="8"/>
        <rFont val="Starling Serif"/>
        <family val="1"/>
      </rPr>
      <t>kog-dɛ</t>
    </r>
    <r>
      <rPr>
        <sz val="11"/>
        <color indexed="8"/>
        <rFont val="Starling Serif"/>
        <family val="1"/>
      </rPr>
      <t xml:space="preserve"> (anim. predic.) / </t>
    </r>
    <r>
      <rPr>
        <i/>
        <sz val="11"/>
        <color indexed="8"/>
        <rFont val="Starling Serif"/>
        <family val="1"/>
      </rPr>
      <t>kusʸɛm</t>
    </r>
    <r>
      <rPr>
        <sz val="11"/>
        <color indexed="8"/>
        <rFont val="Starling Serif"/>
        <family val="1"/>
      </rPr>
      <t xml:space="preserve"> in [Castrén 1858: 40-41].</t>
    </r>
  </si>
  <si>
    <r>
      <t xml:space="preserve">Werner 2011: 113. The two forms are respectively quantifying inanimate and animate objects. Quoted as </t>
    </r>
    <r>
      <rPr>
        <i/>
        <sz val="11"/>
        <color indexed="8"/>
        <rFont val="Starling Serif"/>
        <family val="1"/>
      </rPr>
      <t>us</t>
    </r>
    <r>
      <rPr>
        <i/>
        <vertAlign val="subscript"/>
        <sz val="11"/>
        <color indexed="8"/>
        <rFont val="Starling Serif"/>
        <family val="1"/>
      </rPr>
      <t>1</t>
    </r>
    <r>
      <rPr>
        <sz val="11"/>
        <color indexed="8"/>
        <rFont val="Starling Serif"/>
        <family val="1"/>
      </rPr>
      <t xml:space="preserve"> / </t>
    </r>
    <r>
      <rPr>
        <i/>
        <sz val="11"/>
        <color indexed="8"/>
        <rFont val="Starling Serif"/>
        <family val="1"/>
      </rPr>
      <t>ɔʔk</t>
    </r>
    <r>
      <rPr>
        <i/>
        <vertAlign val="subscript"/>
        <sz val="11"/>
        <color indexed="8"/>
        <rFont val="Starling Serif"/>
        <family val="1"/>
      </rPr>
      <t>2</t>
    </r>
    <r>
      <rPr>
        <sz val="11"/>
        <color indexed="8"/>
        <rFont val="Starling Serif"/>
        <family val="1"/>
      </rPr>
      <t xml:space="preserve"> in [Werner 1977: 162, 166].</t>
    </r>
  </si>
  <si>
    <r>
      <t xml:space="preserve">Castrén 1858: 212. The root is </t>
    </r>
    <r>
      <rPr>
        <i/>
        <sz val="11"/>
        <color indexed="8"/>
        <rFont val="Starling Serif"/>
        <family val="1"/>
      </rPr>
      <t>huː-</t>
    </r>
    <r>
      <rPr>
        <sz val="11"/>
        <color indexed="8"/>
        <rFont val="Starling Serif"/>
        <family val="1"/>
      </rPr>
      <t xml:space="preserve">, as seen from the old derivative formation </t>
    </r>
    <r>
      <rPr>
        <i/>
        <sz val="11"/>
        <color indexed="8"/>
        <rFont val="Starling Serif"/>
        <family val="1"/>
      </rPr>
      <t>huː-piga</t>
    </r>
    <r>
      <rPr>
        <sz val="11"/>
        <color indexed="8"/>
        <rFont val="Starling Serif"/>
        <family val="1"/>
      </rPr>
      <t xml:space="preserve"> 'alone' (where </t>
    </r>
    <r>
      <rPr>
        <i/>
        <sz val="11"/>
        <color indexed="8"/>
        <rFont val="Starling Serif"/>
        <family val="1"/>
      </rPr>
      <t>-piga</t>
    </r>
    <r>
      <rPr>
        <sz val="11"/>
        <color indexed="8"/>
        <rFont val="Starling Serif"/>
        <family val="1"/>
      </rPr>
      <t xml:space="preserve"> is derived from the same root as 'man' q.v.). Cf. in older sources: </t>
    </r>
    <r>
      <rPr>
        <i/>
        <sz val="11"/>
        <color indexed="8"/>
        <rFont val="Starling Serif"/>
        <family val="1"/>
      </rPr>
      <t>hˈuča</t>
    </r>
    <r>
      <rPr>
        <sz val="11"/>
        <color indexed="8"/>
        <rFont val="Starling Serif"/>
        <family val="1"/>
      </rPr>
      <t xml:space="preserve"> (M., Dict., Pal., Kl.) [Verner 1990: 341]. Cf. also </t>
    </r>
    <r>
      <rPr>
        <i/>
        <sz val="11"/>
        <color indexed="8"/>
        <rFont val="Starling Serif"/>
        <family val="1"/>
      </rPr>
      <t>xanči-xit</t>
    </r>
    <r>
      <rPr>
        <sz val="11"/>
        <color indexed="8"/>
        <rFont val="Starling Serif"/>
        <family val="1"/>
      </rPr>
      <t xml:space="preserve"> 'one' (Kh.), where </t>
    </r>
    <r>
      <rPr>
        <i/>
        <sz val="11"/>
        <color indexed="8"/>
        <rFont val="Starling Serif"/>
        <family val="1"/>
      </rPr>
      <t>xit</t>
    </r>
    <r>
      <rPr>
        <sz val="11"/>
        <color indexed="8"/>
        <rFont val="Starling Serif"/>
        <family val="1"/>
      </rPr>
      <t xml:space="preserve"> = 'person' q.v., but </t>
    </r>
    <r>
      <rPr>
        <i/>
        <sz val="11"/>
        <color indexed="8"/>
        <rFont val="Starling Serif"/>
        <family val="1"/>
      </rPr>
      <t>xanči</t>
    </r>
    <r>
      <rPr>
        <sz val="11"/>
        <color indexed="8"/>
        <rFont val="Starling Serif"/>
        <family val="1"/>
      </rPr>
      <t xml:space="preserve"> shows a significantly deviant phonetic shape [ibid.].</t>
    </r>
  </si>
  <si>
    <r>
      <t xml:space="preserve">Dulzon 1961: 75 (M., Dict., Kl.). Quoted as </t>
    </r>
    <r>
      <rPr>
        <i/>
        <sz val="11"/>
        <color indexed="8"/>
        <rFont val="Starling Serif"/>
        <family val="1"/>
      </rPr>
      <t>kʰu-zey</t>
    </r>
    <r>
      <rPr>
        <sz val="11"/>
        <color indexed="8"/>
        <rFont val="Starling Serif"/>
        <family val="1"/>
      </rPr>
      <t xml:space="preserve"> in (Pal.) and as </t>
    </r>
    <r>
      <rPr>
        <i/>
        <sz val="11"/>
        <color indexed="8"/>
        <rFont val="Starling Serif"/>
        <family val="1"/>
      </rPr>
      <t>kui-sa</t>
    </r>
    <r>
      <rPr>
        <sz val="11"/>
        <color indexed="8"/>
        <rFont val="Starling Serif"/>
        <family val="1"/>
      </rPr>
      <t xml:space="preserve"> in Strahlenberg's records. Cf. </t>
    </r>
    <r>
      <rPr>
        <i/>
        <sz val="11"/>
        <color indexed="8"/>
        <rFont val="Starling Serif"/>
        <family val="1"/>
      </rPr>
      <t>kus-ket</t>
    </r>
    <r>
      <rPr>
        <sz val="11"/>
        <color indexed="8"/>
        <rFont val="Starling Serif"/>
        <family val="1"/>
      </rPr>
      <t xml:space="preserve"> 'one person' (Kh.) in [Werner 2002: II, 132].</t>
    </r>
  </si>
  <si>
    <r>
      <t>S. Starostin 1995: 306 (</t>
    </r>
    <r>
      <rPr>
        <i/>
        <sz val="11"/>
        <color indexed="8"/>
        <rFont val="Starling Serif"/>
        <family val="1"/>
      </rPr>
      <t>*u-sa</t>
    </r>
    <r>
      <rPr>
        <sz val="11"/>
        <color indexed="8"/>
        <rFont val="Starling Serif"/>
        <family val="1"/>
      </rPr>
      <t xml:space="preserve">). Alternately reconstructed as </t>
    </r>
    <r>
      <rPr>
        <i/>
        <sz val="11"/>
        <color indexed="8"/>
        <rFont val="Starling Serif"/>
        <family val="1"/>
      </rPr>
      <t>*qus</t>
    </r>
    <r>
      <rPr>
        <sz val="11"/>
        <color indexed="8"/>
        <rFont val="Starling Serif"/>
        <family val="1"/>
      </rPr>
      <t xml:space="preserve"> ~ </t>
    </r>
    <r>
      <rPr>
        <i/>
        <sz val="11"/>
        <color indexed="8"/>
        <rFont val="Starling Serif"/>
        <family val="1"/>
      </rPr>
      <t>*qut</t>
    </r>
    <r>
      <rPr>
        <sz val="11"/>
        <color indexed="8"/>
        <rFont val="Starling Serif"/>
        <family val="1"/>
      </rPr>
      <t xml:space="preserve"> in [Werner 2002: II, 132].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t>
    </r>
    <r>
      <rPr>
        <u val="single"/>
        <sz val="11"/>
        <color indexed="8"/>
        <rFont val="Starling Serif"/>
        <family val="1"/>
      </rPr>
      <t>Semantics and structure</t>
    </r>
    <r>
      <rPr>
        <sz val="11"/>
        <color indexed="8"/>
        <rFont val="Starling Serif"/>
        <family val="1"/>
      </rPr>
      <t xml:space="preserve">: Forms such as Ket-Yugh </t>
    </r>
    <r>
      <rPr>
        <i/>
        <sz val="11"/>
        <color indexed="8"/>
        <rFont val="Starling Serif"/>
        <family val="1"/>
      </rPr>
      <t>*qɔʔ-k</t>
    </r>
    <r>
      <rPr>
        <sz val="11"/>
        <color indexed="8"/>
        <rFont val="Starling Serif"/>
        <family val="1"/>
      </rPr>
      <t xml:space="preserve"> 'one (animate)' and Kott </t>
    </r>
    <r>
      <rPr>
        <i/>
        <sz val="11"/>
        <color indexed="8"/>
        <rFont val="Starling Serif"/>
        <family val="1"/>
      </rPr>
      <t>huː-piga</t>
    </r>
    <r>
      <rPr>
        <sz val="11"/>
        <color indexed="8"/>
        <rFont val="Starling Serif"/>
        <family val="1"/>
      </rPr>
      <t xml:space="preserve"> 'alone' clearly imply that </t>
    </r>
    <r>
      <rPr>
        <i/>
        <sz val="11"/>
        <color indexed="8"/>
        <rFont val="Starling Serif"/>
        <family val="1"/>
      </rPr>
      <t>*-s(a)</t>
    </r>
    <r>
      <rPr>
        <sz val="11"/>
        <color indexed="8"/>
        <rFont val="Starling Serif"/>
        <family val="1"/>
      </rPr>
      <t xml:space="preserve"> was a suffixal element in Proto-Yeniseian. Word-final </t>
    </r>
    <r>
      <rPr>
        <i/>
        <sz val="11"/>
        <color indexed="8"/>
        <rFont val="Starling Serif"/>
        <family val="1"/>
      </rPr>
      <t>*-a</t>
    </r>
    <r>
      <rPr>
        <sz val="11"/>
        <color indexed="8"/>
        <rFont val="Starling Serif"/>
        <family val="1"/>
      </rPr>
      <t xml:space="preserve"> is a suffixal element common for most of Proto-Yeniseian numerals. As for the component </t>
    </r>
    <r>
      <rPr>
        <i/>
        <sz val="11"/>
        <color indexed="8"/>
        <rFont val="Starling Serif"/>
        <family val="1"/>
      </rPr>
      <t>*-s-</t>
    </r>
    <r>
      <rPr>
        <sz val="11"/>
        <color indexed="8"/>
        <rFont val="Starling Serif"/>
        <family val="1"/>
      </rPr>
      <t xml:space="preserve">, it may be compared with the singulative suffix </t>
    </r>
    <r>
      <rPr>
        <i/>
        <sz val="11"/>
        <color indexed="8"/>
        <rFont val="Starling Serif"/>
        <family val="1"/>
      </rPr>
      <t>*-s</t>
    </r>
    <r>
      <rPr>
        <sz val="11"/>
        <color indexed="8"/>
        <rFont val="Starling Serif"/>
        <family val="1"/>
      </rPr>
      <t xml:space="preserve"> that is segmented out of archaic nominal stems such as 'eye' q.v. or 'stone' q.v. If this is the case, then it is also highly probable (as originally proposed by S. Starostin) that </t>
    </r>
    <r>
      <rPr>
        <i/>
        <sz val="11"/>
        <color indexed="8"/>
        <rFont val="Starling Serif"/>
        <family val="1"/>
      </rPr>
      <t>*-s-</t>
    </r>
    <r>
      <rPr>
        <sz val="11"/>
        <color indexed="8"/>
        <rFont val="Starling Serif"/>
        <family val="1"/>
      </rPr>
      <t xml:space="preserve"> is the original numeric morpheme ('one'), whereas </t>
    </r>
    <r>
      <rPr>
        <i/>
        <sz val="11"/>
        <color indexed="8"/>
        <rFont val="Starling Serif"/>
        <family val="1"/>
      </rPr>
      <t>*qu-</t>
    </r>
    <r>
      <rPr>
        <sz val="11"/>
        <color indexed="8"/>
        <rFont val="Starling Serif"/>
        <family val="1"/>
      </rPr>
      <t xml:space="preserve"> is an old deictic element, perhaps to be compared with some of the Yeniseian demonstrative pronouns. Nevertheless, on the exact Proto-Yeniseian level it was clearly the morpheme </t>
    </r>
    <r>
      <rPr>
        <i/>
        <sz val="11"/>
        <color indexed="8"/>
        <rFont val="Starling Serif"/>
        <family val="1"/>
      </rPr>
      <t>*qu-</t>
    </r>
    <r>
      <rPr>
        <sz val="11"/>
        <color indexed="8"/>
        <rFont val="Starling Serif"/>
        <family val="1"/>
      </rPr>
      <t xml:space="preserve"> that already functioned as the primary carrier of the numeric meaning, which is why the protoform is entered as </t>
    </r>
    <r>
      <rPr>
        <i/>
        <sz val="11"/>
        <color indexed="8"/>
        <rFont val="Starling Serif"/>
        <family val="1"/>
      </rPr>
      <t>*qu-s-a</t>
    </r>
    <r>
      <rPr>
        <sz val="11"/>
        <color indexed="8"/>
        <rFont val="Starling Serif"/>
        <family val="1"/>
      </rPr>
      <t xml:space="preserve"> and not </t>
    </r>
    <r>
      <rPr>
        <i/>
        <sz val="11"/>
        <color indexed="8"/>
        <rFont val="Starling Serif"/>
        <family val="1"/>
      </rPr>
      <t>*qu=s-a</t>
    </r>
    <r>
      <rPr>
        <sz val="11"/>
        <color indexed="8"/>
        <rFont val="Starling Serif"/>
        <family val="1"/>
      </rPr>
      <t>.</t>
    </r>
  </si>
  <si>
    <r>
      <t xml:space="preserve">Proto-KY </t>
    </r>
    <r>
      <rPr>
        <i/>
        <sz val="11"/>
        <color indexed="8"/>
        <rFont val="Starling Serif"/>
        <family val="1"/>
      </rPr>
      <t>*kɛʔt</t>
    </r>
    <r>
      <rPr>
        <sz val="11"/>
        <color indexed="8"/>
        <rFont val="Starling Serif"/>
        <family val="1"/>
      </rPr>
      <t xml:space="preserve"> 'person', suppletive plural </t>
    </r>
    <r>
      <rPr>
        <i/>
        <sz val="11"/>
        <color indexed="8"/>
        <rFont val="Starling Serif"/>
        <family val="1"/>
      </rPr>
      <t>*ǯɛʔŋ</t>
    </r>
    <r>
      <rPr>
        <sz val="11"/>
        <color indexed="8"/>
        <rFont val="Starling Serif"/>
        <family val="1"/>
      </rPr>
      <t>.</t>
    </r>
  </si>
  <si>
    <r>
      <t xml:space="preserve">Werner 2002: I, 420; Werner 1993: 52. Suppletive plural: </t>
    </r>
    <r>
      <rPr>
        <i/>
        <sz val="11"/>
        <color indexed="8"/>
        <rFont val="Starling Serif"/>
        <family val="1"/>
      </rPr>
      <t>dɛʔŋ</t>
    </r>
    <r>
      <rPr>
        <sz val="11"/>
        <color indexed="8"/>
        <rFont val="Starling Serif"/>
        <family val="1"/>
      </rPr>
      <t xml:space="preserve"> {</t>
    </r>
    <r>
      <rPr>
        <i/>
        <sz val="11"/>
        <color indexed="8"/>
        <rFont val="Starling Serif"/>
        <family val="1"/>
      </rPr>
      <t>дэʼӈ</t>
    </r>
    <r>
      <rPr>
        <sz val="11"/>
        <color indexed="8"/>
        <rFont val="Starling Serif"/>
        <family val="1"/>
      </rPr>
      <t xml:space="preserve">} 'people' [Werner 2002: I, 185]. Quoted as </t>
    </r>
    <r>
      <rPr>
        <i/>
        <sz val="11"/>
        <color indexed="8"/>
        <rFont val="Starling Serif"/>
        <family val="1"/>
      </rPr>
      <t>kɛʔt</t>
    </r>
    <r>
      <rPr>
        <i/>
        <vertAlign val="subscript"/>
        <sz val="11"/>
        <color indexed="8"/>
        <rFont val="Starling Serif"/>
        <family val="1"/>
      </rPr>
      <t>2</t>
    </r>
    <r>
      <rPr>
        <sz val="11"/>
        <color indexed="8"/>
        <rFont val="Starling Serif"/>
        <family val="1"/>
      </rPr>
      <t xml:space="preserve">, pl. </t>
    </r>
    <r>
      <rPr>
        <i/>
        <sz val="11"/>
        <color indexed="8"/>
        <rFont val="Starling Serif"/>
        <family val="1"/>
      </rPr>
      <t>dɛʔŋ</t>
    </r>
    <r>
      <rPr>
        <i/>
        <vertAlign val="subscript"/>
        <sz val="11"/>
        <color indexed="8"/>
        <rFont val="Starling Serif"/>
        <family val="1"/>
      </rPr>
      <t>2</t>
    </r>
    <r>
      <rPr>
        <sz val="11"/>
        <color indexed="8"/>
        <rFont val="Starling Serif"/>
        <family val="1"/>
      </rPr>
      <t xml:space="preserve"> in [Werner 1977: 143, 153]; as </t>
    </r>
    <r>
      <rPr>
        <i/>
        <sz val="11"/>
        <color indexed="8"/>
        <rFont val="Starling Serif"/>
        <family val="1"/>
      </rPr>
      <t>keːt</t>
    </r>
    <r>
      <rPr>
        <sz val="11"/>
        <color indexed="8"/>
        <rFont val="Starling Serif"/>
        <family val="1"/>
      </rPr>
      <t xml:space="preserve"> ~ </t>
    </r>
    <r>
      <rPr>
        <i/>
        <sz val="11"/>
        <color indexed="8"/>
        <rFont val="Starling Serif"/>
        <family val="1"/>
      </rPr>
      <t>kiet</t>
    </r>
    <r>
      <rPr>
        <sz val="11"/>
        <color indexed="8"/>
        <rFont val="Starling Serif"/>
        <family val="1"/>
      </rPr>
      <t xml:space="preserve">, pl. </t>
    </r>
    <r>
      <rPr>
        <i/>
        <sz val="11"/>
        <color indexed="8"/>
        <rFont val="Starling Serif"/>
        <family val="1"/>
      </rPr>
      <t>keɛd-eŋ</t>
    </r>
    <r>
      <rPr>
        <sz val="11"/>
        <color indexed="8"/>
        <rFont val="Starling Serif"/>
        <family val="1"/>
      </rPr>
      <t xml:space="preserve"> (sic!) in [Castrén 1858: 167].</t>
    </r>
  </si>
  <si>
    <r>
      <t xml:space="preserve">Werner 2011: 218. Suppletive plural: </t>
    </r>
    <r>
      <rPr>
        <i/>
        <sz val="11"/>
        <color indexed="8"/>
        <rFont val="Starling Serif"/>
        <family val="1"/>
      </rPr>
      <t>dʸɛʔŋ</t>
    </r>
    <r>
      <rPr>
        <sz val="11"/>
        <color indexed="8"/>
        <rFont val="Starling Serif"/>
        <family val="1"/>
      </rPr>
      <t xml:space="preserve"> 'people' [ibid.]. Quoted as </t>
    </r>
    <r>
      <rPr>
        <i/>
        <sz val="11"/>
        <color indexed="8"/>
        <rFont val="Starling Serif"/>
        <family val="1"/>
      </rPr>
      <t>kɛʔt</t>
    </r>
    <r>
      <rPr>
        <i/>
        <vertAlign val="subscript"/>
        <sz val="11"/>
        <color indexed="8"/>
        <rFont val="Starling Serif"/>
        <family val="1"/>
      </rPr>
      <t>2</t>
    </r>
    <r>
      <rPr>
        <sz val="11"/>
        <color indexed="8"/>
        <rFont val="Starling Serif"/>
        <family val="1"/>
      </rPr>
      <t xml:space="preserve">, pl. </t>
    </r>
    <r>
      <rPr>
        <i/>
        <sz val="11"/>
        <color indexed="8"/>
        <rFont val="Starling Serif"/>
        <family val="1"/>
      </rPr>
      <t>dʸɛʔŋ</t>
    </r>
    <r>
      <rPr>
        <i/>
        <vertAlign val="subscript"/>
        <sz val="11"/>
        <color indexed="8"/>
        <rFont val="Starling Serif"/>
        <family val="1"/>
      </rPr>
      <t>2</t>
    </r>
    <r>
      <rPr>
        <sz val="11"/>
        <color indexed="8"/>
        <rFont val="Starling Serif"/>
        <family val="1"/>
      </rPr>
      <t xml:space="preserve"> in [Werner 1977: 143, 153].</t>
    </r>
  </si>
  <si>
    <r>
      <t xml:space="preserve">Castrén 1858: 210. Suppletive plural: </t>
    </r>
    <r>
      <rPr>
        <i/>
        <sz val="11"/>
        <color indexed="8"/>
        <rFont val="Starling Serif"/>
        <family val="1"/>
      </rPr>
      <t>čeäŋ</t>
    </r>
    <r>
      <rPr>
        <sz val="11"/>
        <color indexed="8"/>
        <rFont val="Starling Serif"/>
        <family val="1"/>
      </rPr>
      <t xml:space="preserve"> 'people' [ibid.]. Cf. in older sources: </t>
    </r>
    <r>
      <rPr>
        <i/>
        <sz val="11"/>
        <color indexed="8"/>
        <rFont val="Starling Serif"/>
        <family val="1"/>
      </rPr>
      <t>il=it</t>
    </r>
    <r>
      <rPr>
        <sz val="11"/>
        <color indexed="8"/>
        <rFont val="Starling Serif"/>
        <family val="1"/>
      </rPr>
      <t xml:space="preserve"> (M., Dict., Pal., Kl.), </t>
    </r>
    <r>
      <rPr>
        <i/>
        <sz val="11"/>
        <color indexed="8"/>
        <rFont val="Starling Serif"/>
        <family val="1"/>
      </rPr>
      <t>xit</t>
    </r>
    <r>
      <rPr>
        <sz val="11"/>
        <color indexed="8"/>
        <rFont val="Starling Serif"/>
        <family val="1"/>
      </rPr>
      <t xml:space="preserve"> (Kh.) [Verner 1990: 388] (the "prefix" </t>
    </r>
    <r>
      <rPr>
        <i/>
        <sz val="11"/>
        <color indexed="8"/>
        <rFont val="Starling Serif"/>
        <family val="1"/>
      </rPr>
      <t>il=</t>
    </r>
    <r>
      <rPr>
        <sz val="11"/>
        <color indexed="8"/>
        <rFont val="Starling Serif"/>
        <family val="1"/>
      </rPr>
      <t xml:space="preserve"> may be the same as in Ket </t>
    </r>
    <r>
      <rPr>
        <i/>
        <sz val="11"/>
        <color indexed="8"/>
        <rFont val="Starling Serif"/>
        <family val="1"/>
      </rPr>
      <t>ilʸ kɛʔt</t>
    </r>
    <r>
      <rPr>
        <sz val="11"/>
        <color indexed="8"/>
        <rFont val="Starling Serif"/>
        <family val="1"/>
      </rPr>
      <t xml:space="preserve"> 'living person').</t>
    </r>
  </si>
  <si>
    <r>
      <t xml:space="preserve">Dulzon 1961: 187 (M., Dict., Kl.). Quoted as </t>
    </r>
    <r>
      <rPr>
        <i/>
        <sz val="11"/>
        <color indexed="8"/>
        <rFont val="Starling Serif"/>
        <family val="1"/>
      </rPr>
      <t>kʸit</t>
    </r>
    <r>
      <rPr>
        <sz val="11"/>
        <color indexed="8"/>
        <rFont val="Starling Serif"/>
        <family val="1"/>
      </rPr>
      <t xml:space="preserve"> in (Pal.); as </t>
    </r>
    <r>
      <rPr>
        <i/>
        <sz val="11"/>
        <color indexed="8"/>
        <rFont val="Starling Serif"/>
        <family val="1"/>
      </rPr>
      <t>kit</t>
    </r>
    <r>
      <rPr>
        <sz val="11"/>
        <color indexed="8"/>
        <rFont val="Starling Serif"/>
        <family val="1"/>
      </rPr>
      <t xml:space="preserve"> in (Kh.) [Werner 2002: I, 420].</t>
    </r>
  </si>
  <si>
    <r>
      <t xml:space="preserve">S. Starostin 1995: 236; Werner 2002: I, 421.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(some uncertainties remain about the original vocalism). </t>
    </r>
    <r>
      <rPr>
        <u val="single"/>
        <sz val="11"/>
        <color indexed="8"/>
        <rFont val="Starling Serif"/>
        <family val="1"/>
      </rPr>
      <t>Semantics and structure</t>
    </r>
    <r>
      <rPr>
        <sz val="11"/>
        <color indexed="8"/>
        <rFont val="Starling Serif"/>
        <family val="1"/>
      </rPr>
      <t xml:space="preserve">: The word had a suppletive plural on the Proto-Yeniseian level, reconstructed as </t>
    </r>
    <r>
      <rPr>
        <i/>
        <sz val="11"/>
        <color indexed="8"/>
        <rFont val="Starling Serif"/>
        <family val="1"/>
      </rPr>
      <t>*ǯeʔŋ</t>
    </r>
    <r>
      <rPr>
        <sz val="11"/>
        <color indexed="8"/>
        <rFont val="Starling Serif"/>
        <family val="1"/>
      </rPr>
      <t xml:space="preserve"> [S. Starostin 1995: 309], probably the original plural of an unpreserved singular </t>
    </r>
    <r>
      <rPr>
        <i/>
        <sz val="11"/>
        <color indexed="8"/>
        <rFont val="Starling Serif"/>
        <family val="1"/>
      </rPr>
      <t>*ǯeʔ</t>
    </r>
    <r>
      <rPr>
        <sz val="11"/>
        <color indexed="8"/>
        <rFont val="Starling Serif"/>
        <family val="1"/>
      </rPr>
      <t xml:space="preserve"> 'person'.</t>
    </r>
  </si>
  <si>
    <r>
      <t xml:space="preserve">Proto-KY </t>
    </r>
    <r>
      <rPr>
        <i/>
        <sz val="11"/>
        <color indexed="8"/>
        <rFont val="Starling Serif"/>
        <family val="1"/>
      </rPr>
      <t>*ʔur-es</t>
    </r>
    <r>
      <rPr>
        <sz val="11"/>
        <color indexed="8"/>
        <rFont val="Starling Serif"/>
        <family val="1"/>
      </rPr>
      <t xml:space="preserve"> 'rain', from </t>
    </r>
    <r>
      <rPr>
        <i/>
        <sz val="11"/>
        <color indexed="8"/>
        <rFont val="Starling Serif"/>
        <family val="1"/>
      </rPr>
      <t>*ʔur</t>
    </r>
    <r>
      <rPr>
        <sz val="11"/>
        <color indexed="8"/>
        <rFont val="Starling Serif"/>
        <family val="1"/>
      </rPr>
      <t xml:space="preserve"> 'water' q.v. + </t>
    </r>
    <r>
      <rPr>
        <i/>
        <sz val="11"/>
        <color indexed="8"/>
        <rFont val="Starling Serif"/>
        <family val="1"/>
      </rPr>
      <t>*ʔes</t>
    </r>
    <r>
      <rPr>
        <sz val="11"/>
        <color indexed="8"/>
        <rFont val="Starling Serif"/>
        <family val="1"/>
      </rPr>
      <t xml:space="preserve"> 'sky'.</t>
    </r>
  </si>
  <si>
    <r>
      <t xml:space="preserve">Werner 2002: II, 338; Werner 1993: 109. Masculine gender. Plural form: </t>
    </r>
    <r>
      <rPr>
        <i/>
        <sz val="11"/>
        <color indexed="8"/>
        <rFont val="Starling Serif"/>
        <family val="1"/>
      </rPr>
      <t>ˈulʸ-et-aŋ</t>
    </r>
    <r>
      <rPr>
        <sz val="11"/>
        <color indexed="8"/>
        <rFont val="Starling Serif"/>
        <family val="1"/>
      </rPr>
      <t xml:space="preserve">. Literally: 'water' q.v. + 'sky' (although the first root may actually be etymologically different from 'water'). Quoted as </t>
    </r>
    <r>
      <rPr>
        <i/>
        <sz val="11"/>
        <color indexed="8"/>
        <rFont val="Starling Serif"/>
        <family val="1"/>
      </rPr>
      <t>ulʸ-esʸ</t>
    </r>
    <r>
      <rPr>
        <i/>
        <vertAlign val="subscript"/>
        <sz val="11"/>
        <color indexed="8"/>
        <rFont val="Starling Serif"/>
        <family val="1"/>
      </rPr>
      <t>5</t>
    </r>
    <r>
      <rPr>
        <sz val="11"/>
        <color indexed="8"/>
        <rFont val="Starling Serif"/>
        <family val="1"/>
      </rPr>
      <t xml:space="preserve"> ~ </t>
    </r>
    <r>
      <rPr>
        <i/>
        <sz val="11"/>
        <color indexed="8"/>
        <rFont val="Starling Serif"/>
        <family val="1"/>
      </rPr>
      <t>ulʸ-esʸ</t>
    </r>
    <r>
      <rPr>
        <i/>
        <vertAlign val="subscript"/>
        <sz val="11"/>
        <color indexed="8"/>
        <rFont val="Starling Serif"/>
        <family val="1"/>
      </rPr>
      <t>6</t>
    </r>
    <r>
      <rPr>
        <sz val="11"/>
        <color indexed="8"/>
        <rFont val="Starling Serif"/>
        <family val="1"/>
      </rPr>
      <t xml:space="preserve"> in [Werner 1977: 187].</t>
    </r>
  </si>
  <si>
    <r>
      <t xml:space="preserve">Werner 2011: 242. Masculine gender. Plural form: </t>
    </r>
    <r>
      <rPr>
        <i/>
        <sz val="11"/>
        <color indexed="8"/>
        <rFont val="Starling Serif"/>
        <family val="1"/>
      </rPr>
      <t>uˈr-es-aŋ</t>
    </r>
    <r>
      <rPr>
        <sz val="11"/>
        <color indexed="8"/>
        <rFont val="Starling Serif"/>
        <family val="1"/>
      </rPr>
      <t xml:space="preserve">. Literally: 'water' q.v. + 'sky' (although the first root may actually be etymologically different from 'water'). Quoted as </t>
    </r>
    <r>
      <rPr>
        <i/>
        <sz val="11"/>
        <color indexed="8"/>
        <rFont val="Starling Serif"/>
        <family val="1"/>
      </rPr>
      <t>ur-es</t>
    </r>
    <r>
      <rPr>
        <i/>
        <vertAlign val="subscript"/>
        <sz val="11"/>
        <color indexed="8"/>
        <rFont val="Starling Serif"/>
        <family val="1"/>
      </rPr>
      <t>5</t>
    </r>
    <r>
      <rPr>
        <sz val="11"/>
        <color indexed="8"/>
        <rFont val="Starling Serif"/>
        <family val="1"/>
      </rPr>
      <t xml:space="preserve"> ~ </t>
    </r>
    <r>
      <rPr>
        <i/>
        <sz val="11"/>
        <color indexed="8"/>
        <rFont val="Starling Serif"/>
        <family val="1"/>
      </rPr>
      <t>ur-es</t>
    </r>
    <r>
      <rPr>
        <i/>
        <vertAlign val="subscript"/>
        <sz val="11"/>
        <color indexed="8"/>
        <rFont val="Starling Serif"/>
        <family val="1"/>
      </rPr>
      <t>6</t>
    </r>
    <r>
      <rPr>
        <sz val="11"/>
        <color indexed="8"/>
        <rFont val="Starling Serif"/>
        <family val="1"/>
      </rPr>
      <t xml:space="preserve"> in [Werner 1977: 187].</t>
    </r>
  </si>
  <si>
    <r>
      <t xml:space="preserve">Castrén 1858: 203. Plural form: </t>
    </r>
    <r>
      <rPr>
        <i/>
        <sz val="11"/>
        <color indexed="8"/>
        <rFont val="Starling Serif"/>
        <family val="1"/>
      </rPr>
      <t>uːr-aŋ</t>
    </r>
    <r>
      <rPr>
        <sz val="11"/>
        <color indexed="8"/>
        <rFont val="Starling Serif"/>
        <family val="1"/>
      </rPr>
      <t xml:space="preserve">. Cf. in older sources: </t>
    </r>
    <r>
      <rPr>
        <i/>
        <sz val="11"/>
        <color indexed="8"/>
        <rFont val="Starling Serif"/>
        <family val="1"/>
      </rPr>
      <t>ur</t>
    </r>
    <r>
      <rPr>
        <sz val="11"/>
        <color indexed="8"/>
        <rFont val="Starling Serif"/>
        <family val="1"/>
      </rPr>
      <t xml:space="preserve"> (M., Dict., Pal., Kl., Kh.) [Verner 1990: 306].</t>
    </r>
  </si>
  <si>
    <r>
      <t xml:space="preserve">Dulzon 1961: 165 (M., Dict., Pal., Kl.). Quoted as </t>
    </r>
    <r>
      <rPr>
        <i/>
        <sz val="11"/>
        <color indexed="8"/>
        <rFont val="Starling Serif"/>
        <family val="1"/>
      </rPr>
      <t>kur-aːsa</t>
    </r>
    <r>
      <rPr>
        <sz val="11"/>
        <color indexed="8"/>
        <rFont val="Starling Serif"/>
        <family val="1"/>
      </rPr>
      <t xml:space="preserve"> in (Kh.) [Werner 2002: II, 338] (where the second component is an Ablaut variant of </t>
    </r>
    <r>
      <rPr>
        <i/>
        <sz val="11"/>
        <color indexed="8"/>
        <rFont val="Starling Serif"/>
        <family val="1"/>
      </rPr>
      <t>es</t>
    </r>
    <r>
      <rPr>
        <sz val="11"/>
        <color indexed="8"/>
        <rFont val="Starling Serif"/>
        <family val="1"/>
      </rPr>
      <t xml:space="preserve"> 'sky').</t>
    </r>
  </si>
  <si>
    <r>
      <t xml:space="preserve">Dulzon 1961: 165 (Dict., Pal., Kl.). The second root morpheme </t>
    </r>
    <r>
      <rPr>
        <i/>
        <sz val="11"/>
        <color indexed="8"/>
        <rFont val="Starling Serif"/>
        <family val="1"/>
      </rPr>
      <t>-ait</t>
    </r>
    <r>
      <rPr>
        <sz val="11"/>
        <color indexed="8"/>
        <rFont val="Starling Serif"/>
        <family val="1"/>
      </rPr>
      <t xml:space="preserve"> is a morphophonological variant of </t>
    </r>
    <r>
      <rPr>
        <i/>
        <sz val="11"/>
        <color indexed="8"/>
        <rFont val="Starling Serif"/>
        <family val="1"/>
      </rPr>
      <t>eč</t>
    </r>
    <r>
      <rPr>
        <sz val="11"/>
        <color indexed="8"/>
        <rFont val="Starling Serif"/>
        <family val="1"/>
      </rPr>
      <t xml:space="preserve"> 'sky'.</t>
    </r>
  </si>
  <si>
    <r>
      <t xml:space="preserve">S. Starostin 1995: 297. Alternately reconstructed as </t>
    </r>
    <r>
      <rPr>
        <i/>
        <sz val="11"/>
        <color indexed="8"/>
        <rFont val="Starling Serif"/>
        <family val="1"/>
      </rPr>
      <t>*ʔu(es)</t>
    </r>
    <r>
      <rPr>
        <sz val="11"/>
        <color indexed="8"/>
        <rFont val="Starling Serif"/>
        <family val="1"/>
      </rPr>
      <t xml:space="preserve"> ~ </t>
    </r>
    <r>
      <rPr>
        <i/>
        <sz val="11"/>
        <color indexed="8"/>
        <rFont val="Starling Serif"/>
        <family val="1"/>
      </rPr>
      <t>*kʰu(es)</t>
    </r>
    <r>
      <rPr>
        <sz val="11"/>
        <color indexed="8"/>
        <rFont val="Starling Serif"/>
        <family val="1"/>
      </rPr>
      <t xml:space="preserve"> in [Werner 2002: II, 338]. </t>
    </r>
    <r>
      <rPr>
        <u val="single"/>
        <sz val="11"/>
        <color indexed="8"/>
        <rFont val="Starling Serif"/>
        <family val="1"/>
      </rPr>
      <t>Distribution</t>
    </r>
    <r>
      <rPr>
        <sz val="11"/>
        <color indexed="8"/>
        <rFont val="Starling Serif"/>
        <family val="1"/>
      </rPr>
      <t xml:space="preserve">: Preserved in all daughter languages (but see notes on structure below). </t>
    </r>
    <r>
      <rPr>
        <u val="single"/>
        <sz val="11"/>
        <color indexed="8"/>
        <rFont val="Starling Serif"/>
        <family val="1"/>
      </rPr>
      <t>Reconstruction shape</t>
    </r>
    <r>
      <rPr>
        <sz val="11"/>
        <color indexed="8"/>
        <rFont val="Starling Serif"/>
        <family val="1"/>
      </rPr>
      <t xml:space="preserve">: Correspondences are regular. </t>
    </r>
    <r>
      <rPr>
        <u val="single"/>
        <sz val="11"/>
        <color indexed="8"/>
        <rFont val="Starling Serif"/>
        <family val="1"/>
      </rPr>
      <t>Semantics and structure</t>
    </r>
    <r>
      <rPr>
        <sz val="11"/>
        <color indexed="8"/>
        <rFont val="Starling Serif"/>
        <family val="1"/>
      </rPr>
      <t xml:space="preserve">: There is a problematic relationship between the listed forms and the original Proto-Yeniseian word for 'water'. In Ket-Yugh, 'rain' is easily analyzable as a compound form: </t>
    </r>
    <r>
      <rPr>
        <i/>
        <sz val="11"/>
        <color indexed="8"/>
        <rFont val="Starling Serif"/>
        <family val="1"/>
      </rPr>
      <t>*ʔur</t>
    </r>
    <r>
      <rPr>
        <sz val="11"/>
        <color indexed="8"/>
        <rFont val="Starling Serif"/>
        <family val="1"/>
      </rPr>
      <t xml:space="preserve"> 'water' + </t>
    </r>
    <r>
      <rPr>
        <i/>
        <sz val="11"/>
        <color indexed="8"/>
        <rFont val="Starling Serif"/>
        <family val="1"/>
      </rPr>
      <t>*ʔes</t>
    </r>
    <r>
      <rPr>
        <sz val="11"/>
        <color indexed="8"/>
        <rFont val="Starling Serif"/>
        <family val="1"/>
      </rPr>
      <t xml:space="preserve"> 'sky'. This has led to H. Werner merging the 'water' and 'rain' roots in one (</t>
    </r>
    <r>
      <rPr>
        <i/>
        <sz val="11"/>
        <color indexed="8"/>
        <rFont val="Starling Serif"/>
        <family val="1"/>
      </rPr>
      <t>*ʔu</t>
    </r>
    <r>
      <rPr>
        <sz val="11"/>
        <color indexed="8"/>
        <rFont val="Starling Serif"/>
        <family val="1"/>
      </rPr>
      <t xml:space="preserve"> 'water', </t>
    </r>
    <r>
      <rPr>
        <i/>
        <sz val="11"/>
        <color indexed="8"/>
        <rFont val="Starling Serif"/>
        <family val="1"/>
      </rPr>
      <t>*ʔu</t>
    </r>
    <r>
      <rPr>
        <sz val="11"/>
        <color indexed="8"/>
        <rFont val="Starling Serif"/>
        <family val="1"/>
      </rPr>
      <t xml:space="preserve"> or </t>
    </r>
    <r>
      <rPr>
        <i/>
        <sz val="11"/>
        <color indexed="8"/>
        <rFont val="Starling Serif"/>
        <family val="1"/>
      </rPr>
      <t>*ʔu-es</t>
    </r>
    <r>
      <rPr>
        <sz val="11"/>
        <color indexed="8"/>
        <rFont val="Starling Serif"/>
        <family val="1"/>
      </rPr>
      <t xml:space="preserve"> 'rain'). However, Kott, Arin, and Pumpokol consistently feature </t>
    </r>
    <r>
      <rPr>
        <i/>
        <sz val="11"/>
        <color indexed="8"/>
        <rFont val="Starling Serif"/>
        <family val="1"/>
      </rPr>
      <t>different</t>
    </r>
    <r>
      <rPr>
        <sz val="11"/>
        <color indexed="8"/>
        <rFont val="Starling Serif"/>
        <family val="1"/>
      </rPr>
      <t xml:space="preserve"> resonants in the root morphemes for 'water' and 'rain', e. g. Arin </t>
    </r>
    <r>
      <rPr>
        <i/>
        <sz val="11"/>
        <color indexed="8"/>
        <rFont val="Starling Serif"/>
        <family val="1"/>
      </rPr>
      <t>kur</t>
    </r>
    <r>
      <rPr>
        <sz val="11"/>
        <color indexed="8"/>
        <rFont val="Starling Serif"/>
        <family val="1"/>
      </rPr>
      <t xml:space="preserve"> 'rain' vs. </t>
    </r>
    <r>
      <rPr>
        <i/>
        <sz val="11"/>
        <color indexed="8"/>
        <rFont val="Starling Serif"/>
        <family val="1"/>
      </rPr>
      <t>kul</t>
    </r>
    <r>
      <rPr>
        <sz val="11"/>
        <color indexed="8"/>
        <rFont val="Starling Serif"/>
        <family val="1"/>
      </rPr>
      <t xml:space="preserve"> 'water', Pumpokol </t>
    </r>
    <r>
      <rPr>
        <i/>
        <sz val="11"/>
        <color indexed="8"/>
        <rFont val="Starling Serif"/>
        <family val="1"/>
      </rPr>
      <t>ur-ait</t>
    </r>
    <r>
      <rPr>
        <sz val="11"/>
        <color indexed="8"/>
        <rFont val="Starling Serif"/>
        <family val="1"/>
      </rPr>
      <t xml:space="preserve"> (where </t>
    </r>
    <r>
      <rPr>
        <i/>
        <sz val="11"/>
        <color indexed="8"/>
        <rFont val="Starling Serif"/>
        <family val="1"/>
      </rPr>
      <t>-ait</t>
    </r>
    <r>
      <rPr>
        <sz val="11"/>
        <color indexed="8"/>
        <rFont val="Starling Serif"/>
        <family val="1"/>
      </rPr>
      <t xml:space="preserve"> &lt; </t>
    </r>
    <r>
      <rPr>
        <i/>
        <sz val="11"/>
        <color indexed="8"/>
        <rFont val="Starling Serif"/>
        <family val="1"/>
      </rPr>
      <t>*ʔes</t>
    </r>
    <r>
      <rPr>
        <sz val="11"/>
        <color indexed="8"/>
        <rFont val="Starling Serif"/>
        <family val="1"/>
      </rPr>
      <t xml:space="preserve">) 'rain' vs. </t>
    </r>
    <r>
      <rPr>
        <i/>
        <sz val="11"/>
        <color indexed="8"/>
        <rFont val="Starling Serif"/>
        <family val="1"/>
      </rPr>
      <t>ul</t>
    </r>
    <r>
      <rPr>
        <sz val="11"/>
        <color indexed="8"/>
        <rFont val="Starling Serif"/>
        <family val="1"/>
      </rPr>
      <t xml:space="preserve"> 'water'. This remains unexplained in Werner's reconstruction, but is accounted for in S. Starostin's, where original </t>
    </r>
    <r>
      <rPr>
        <i/>
        <sz val="11"/>
        <color indexed="8"/>
        <rFont val="Starling Serif"/>
        <family val="1"/>
      </rPr>
      <t>*xur</t>
    </r>
    <r>
      <rPr>
        <sz val="11"/>
        <color indexed="8"/>
        <rFont val="Starling Serif"/>
        <family val="1"/>
      </rPr>
      <t xml:space="preserve"> 'rain' is opposed to </t>
    </r>
    <r>
      <rPr>
        <i/>
        <sz val="11"/>
        <color indexed="8"/>
        <rFont val="Starling Serif"/>
        <family val="1"/>
      </rPr>
      <t>*xur</t>
    </r>
    <r>
      <rPr>
        <i/>
        <vertAlign val="subscript"/>
        <sz val="11"/>
        <color indexed="8"/>
        <rFont val="Starling Serif"/>
        <family val="1"/>
      </rPr>
      <t>1</t>
    </r>
    <r>
      <rPr>
        <sz val="11"/>
        <color indexed="8"/>
        <rFont val="Starling Serif"/>
        <family val="1"/>
      </rPr>
      <t xml:space="preserve"> 'water'. It is not excluded that the two roots are, in the end, related (through some non-trivial morphophonological connection) on a higher level than Proto-Yeniseian, but for PY it is indeed preferable to separate them. In Ket-Yugh, </t>
    </r>
    <r>
      <rPr>
        <i/>
        <sz val="11"/>
        <color indexed="8"/>
        <rFont val="Starling Serif"/>
        <family val="1"/>
      </rPr>
      <t>*xur</t>
    </r>
    <r>
      <rPr>
        <sz val="11"/>
        <color indexed="8"/>
        <rFont val="Starling Serif"/>
        <family val="1"/>
      </rPr>
      <t xml:space="preserve"> and </t>
    </r>
    <r>
      <rPr>
        <i/>
        <sz val="11"/>
        <color indexed="8"/>
        <rFont val="Starling Serif"/>
        <family val="1"/>
      </rPr>
      <t>*xur</t>
    </r>
    <r>
      <rPr>
        <i/>
        <vertAlign val="subscript"/>
        <sz val="11"/>
        <color indexed="8"/>
        <rFont val="Starling Serif"/>
        <family val="1"/>
      </rPr>
      <t>1</t>
    </r>
    <r>
      <rPr>
        <sz val="11"/>
        <color indexed="8"/>
        <rFont val="Starling Serif"/>
        <family val="1"/>
      </rPr>
      <t>, according to S. Starostin's correspondences, must have merged phonetically, so, technically, the Ket-Yugh forms listed here could just as well go back to 'water', not 'rain', but ultimately there is no strong evidence to separate them from their Kott, Arin, and Pumpokol correlates in the lexicostatistical aspect.</t>
    </r>
  </si>
  <si>
    <r>
      <t xml:space="preserve">In both languages the basic word for 'red' is derived from Proto-KY </t>
    </r>
    <r>
      <rPr>
        <i/>
        <sz val="11"/>
        <color indexed="8"/>
        <rFont val="Starling Serif"/>
        <family val="1"/>
      </rPr>
      <t>*sur</t>
    </r>
    <r>
      <rPr>
        <sz val="11"/>
        <color indexed="8"/>
        <rFont val="Starling Serif"/>
        <family val="1"/>
      </rPr>
      <t xml:space="preserve"> 'blood' q.v., although the ways of derivation differ; still, there is no reason to think that in Proto-KY the meaning 'red' could be expressed by any other root.</t>
    </r>
  </si>
  <si>
    <r>
      <t xml:space="preserve">Werner 2002: II, 213; Werner 1993: 91. A transparent derivative of </t>
    </r>
    <r>
      <rPr>
        <i/>
        <sz val="11"/>
        <color indexed="8"/>
        <rFont val="Starling Serif"/>
        <family val="1"/>
      </rPr>
      <t>sʸuˑlʸ</t>
    </r>
    <r>
      <rPr>
        <sz val="11"/>
        <color indexed="8"/>
        <rFont val="Starling Serif"/>
        <family val="1"/>
      </rPr>
      <t xml:space="preserve"> 'blood' q.v., formed with the aid of an inanimate object class predicative suffix. Cf. also the verb </t>
    </r>
    <r>
      <rPr>
        <i/>
        <sz val="11"/>
        <color indexed="8"/>
        <rFont val="Starling Serif"/>
        <family val="1"/>
      </rPr>
      <t>sʸˈulʸ-ey</t>
    </r>
    <r>
      <rPr>
        <sz val="11"/>
        <color indexed="8"/>
        <rFont val="Starling Serif"/>
        <family val="1"/>
      </rPr>
      <t xml:space="preserve"> 'to become red' [Werner 2002: II, 213]. Quoted as </t>
    </r>
    <r>
      <rPr>
        <i/>
        <sz val="11"/>
        <color indexed="8"/>
        <rFont val="Starling Serif"/>
        <family val="1"/>
      </rPr>
      <t>sʸuˑlʸ-am</t>
    </r>
    <r>
      <rPr>
        <i/>
        <vertAlign val="subscript"/>
        <sz val="11"/>
        <color indexed="8"/>
        <rFont val="Starling Serif"/>
        <family val="1"/>
      </rPr>
      <t>1</t>
    </r>
    <r>
      <rPr>
        <sz val="11"/>
        <color indexed="8"/>
        <rFont val="Starling Serif"/>
        <family val="1"/>
      </rPr>
      <t xml:space="preserve"> in [Werner 1977: 178]; as </t>
    </r>
    <r>
      <rPr>
        <i/>
        <sz val="11"/>
        <color indexed="8"/>
        <rFont val="Starling Serif"/>
        <family val="1"/>
      </rPr>
      <t>sʸul-em</t>
    </r>
    <r>
      <rPr>
        <sz val="11"/>
        <color indexed="8"/>
        <rFont val="Starling Serif"/>
        <family val="1"/>
      </rPr>
      <t xml:space="preserve"> in [Castrén 1858: 188].</t>
    </r>
  </si>
  <si>
    <r>
      <t xml:space="preserve">Werner 2011: 246. Plural form: </t>
    </r>
    <r>
      <rPr>
        <i/>
        <sz val="11"/>
        <color indexed="8"/>
        <rFont val="Starling Serif"/>
        <family val="1"/>
      </rPr>
      <t>sur-bes-iŋ</t>
    </r>
    <r>
      <rPr>
        <sz val="11"/>
        <color indexed="8"/>
        <rFont val="Starling Serif"/>
        <family val="1"/>
      </rPr>
      <t xml:space="preserve"> ~ </t>
    </r>
    <r>
      <rPr>
        <i/>
        <sz val="11"/>
        <color indexed="8"/>
        <rFont val="Starling Serif"/>
        <family val="1"/>
      </rPr>
      <t>sur-bɛs-ɨŋ</t>
    </r>
    <r>
      <rPr>
        <sz val="11"/>
        <color indexed="8"/>
        <rFont val="Starling Serif"/>
        <family val="1"/>
      </rPr>
      <t xml:space="preserve">. A transparent derivative of </t>
    </r>
    <r>
      <rPr>
        <i/>
        <sz val="11"/>
        <color indexed="8"/>
        <rFont val="Starling Serif"/>
        <family val="1"/>
      </rPr>
      <t>sur</t>
    </r>
    <r>
      <rPr>
        <sz val="11"/>
        <color indexed="8"/>
        <rFont val="Starling Serif"/>
        <family val="1"/>
      </rPr>
      <t xml:space="preserve"> 'blood' q.v., formed with the aid of the prosecutive marker </t>
    </r>
    <r>
      <rPr>
        <i/>
        <sz val="11"/>
        <color indexed="8"/>
        <rFont val="Starling Serif"/>
        <family val="1"/>
      </rPr>
      <t>-bɛʰːs</t>
    </r>
    <r>
      <rPr>
        <sz val="11"/>
        <color indexed="8"/>
        <rFont val="Starling Serif"/>
        <family val="1"/>
      </rPr>
      <t xml:space="preserve"> (here, with the meaning 'like', 'such as'). Quoted as </t>
    </r>
    <r>
      <rPr>
        <i/>
        <sz val="11"/>
        <color indexed="8"/>
        <rFont val="Starling Serif"/>
        <family val="1"/>
      </rPr>
      <t>sur</t>
    </r>
    <r>
      <rPr>
        <i/>
        <vertAlign val="subscript"/>
        <sz val="11"/>
        <color indexed="8"/>
        <rFont val="Starling Serif"/>
        <family val="1"/>
      </rPr>
      <t>4</t>
    </r>
    <r>
      <rPr>
        <i/>
        <sz val="11"/>
        <color indexed="8"/>
        <rFont val="Starling Serif"/>
        <family val="1"/>
      </rPr>
      <t>-bɛʰːs</t>
    </r>
    <r>
      <rPr>
        <sz val="11"/>
        <color indexed="8"/>
        <rFont val="Starling Serif"/>
        <family val="1"/>
      </rPr>
      <t xml:space="preserve">, pl. </t>
    </r>
    <r>
      <rPr>
        <i/>
        <sz val="11"/>
        <color indexed="8"/>
        <rFont val="Starling Serif"/>
        <family val="1"/>
      </rPr>
      <t>sur</t>
    </r>
    <r>
      <rPr>
        <i/>
        <vertAlign val="subscript"/>
        <sz val="11"/>
        <color indexed="8"/>
        <rFont val="Starling Serif"/>
        <family val="1"/>
      </rPr>
      <t>5</t>
    </r>
    <r>
      <rPr>
        <i/>
        <sz val="11"/>
        <color indexed="8"/>
        <rFont val="Starling Serif"/>
        <family val="1"/>
      </rPr>
      <t>-bɛs-n</t>
    </r>
    <r>
      <rPr>
        <sz val="11"/>
        <color indexed="8"/>
        <rFont val="Starling Serif"/>
        <family val="1"/>
      </rPr>
      <t xml:space="preserve"> in [Werner 1977: 178]; as </t>
    </r>
    <r>
      <rPr>
        <i/>
        <sz val="11"/>
        <color indexed="8"/>
        <rFont val="Starling Serif"/>
        <family val="1"/>
      </rPr>
      <t>sur-bes</t>
    </r>
    <r>
      <rPr>
        <sz val="11"/>
        <color indexed="8"/>
        <rFont val="Starling Serif"/>
        <family val="1"/>
      </rPr>
      <t xml:space="preserve"> in [Castrén 1858: 187].</t>
    </r>
  </si>
  <si>
    <r>
      <t xml:space="preserve">Castrén 1858: 215. Only attested in the infinitive form </t>
    </r>
    <r>
      <rPr>
        <i/>
        <sz val="11"/>
        <color indexed="8"/>
        <rFont val="Starling Serif"/>
        <family val="1"/>
      </rPr>
      <t>šur-um-ai-čei</t>
    </r>
    <r>
      <rPr>
        <sz val="11"/>
        <color indexed="8"/>
        <rFont val="Starling Serif"/>
        <family val="1"/>
      </rPr>
      <t xml:space="preserve"> 'to paint red; to dye' (also </t>
    </r>
    <r>
      <rPr>
        <i/>
        <sz val="11"/>
        <color indexed="8"/>
        <rFont val="Starling Serif"/>
        <family val="1"/>
      </rPr>
      <t>šurumai baːttaŋ</t>
    </r>
    <r>
      <rPr>
        <sz val="11"/>
        <color indexed="8"/>
        <rFont val="Starling Serif"/>
        <family val="1"/>
      </rPr>
      <t xml:space="preserve"> id.); with some doubt, the root </t>
    </r>
    <r>
      <rPr>
        <i/>
        <sz val="11"/>
        <color indexed="8"/>
        <rFont val="Starling Serif"/>
        <family val="1"/>
      </rPr>
      <t>šur-</t>
    </r>
    <r>
      <rPr>
        <sz val="11"/>
        <color indexed="8"/>
        <rFont val="Starling Serif"/>
        <family val="1"/>
      </rPr>
      <t xml:space="preserve"> (same as 'blood' q.v.) could also be present in the adjectival form 'red', although it is not directly attested in Castrén's materials. However, no alternate equivalent is attested, either, and both internal and external data suggest that no alternative equivalent actually existed. Furthermore, cf. in older sources: </t>
    </r>
    <r>
      <rPr>
        <i/>
        <sz val="11"/>
        <color indexed="8"/>
        <rFont val="Starling Serif"/>
        <family val="1"/>
      </rPr>
      <t>šurama</t>
    </r>
    <r>
      <rPr>
        <sz val="11"/>
        <color indexed="8"/>
        <rFont val="Starling Serif"/>
        <family val="1"/>
      </rPr>
      <t xml:space="preserve"> 'red' (M., Dict., Pal., Kl., Kh.) [Verner 1990: 324].</t>
    </r>
  </si>
  <si>
    <r>
      <t xml:space="preserve">Dulzon 1961: 170 (M., Dict., Kl.). Strangely quoted as </t>
    </r>
    <r>
      <rPr>
        <i/>
        <sz val="11"/>
        <color indexed="8"/>
        <rFont val="Starling Serif"/>
        <family val="1"/>
      </rPr>
      <t>tʸgura</t>
    </r>
    <r>
      <rPr>
        <sz val="11"/>
        <color indexed="8"/>
        <rFont val="Starling Serif"/>
        <family val="1"/>
      </rPr>
      <t xml:space="preserve"> in (Pal.); cf. also </t>
    </r>
    <r>
      <rPr>
        <i/>
        <sz val="11"/>
        <color indexed="8"/>
        <rFont val="Starling Serif"/>
        <family val="1"/>
      </rPr>
      <t>tula</t>
    </r>
    <r>
      <rPr>
        <sz val="11"/>
        <color indexed="8"/>
        <rFont val="Starling Serif"/>
        <family val="1"/>
      </rPr>
      <t xml:space="preserve"> '(it is) red' in (Kh.) [Werner 2002: II, 213]. The probability of borrowing from Pumpokol, discussed in [Werner 2002: II, 213] and in S. Starostin's notes, is quite low (very few, if any, such cases in the rest of Arin data).</t>
    </r>
  </si>
  <si>
    <r>
      <t xml:space="preserve">Dulzon 1961: 170 (Dict., Kl.). Quoted as </t>
    </r>
    <r>
      <rPr>
        <i/>
        <sz val="11"/>
        <color indexed="8"/>
        <rFont val="Starling Serif"/>
        <family val="1"/>
      </rPr>
      <t>tˈul-zi</t>
    </r>
    <r>
      <rPr>
        <sz val="11"/>
        <color indexed="8"/>
        <rFont val="Starling Serif"/>
        <family val="1"/>
      </rPr>
      <t xml:space="preserve"> in (Pal.). The morpheme </t>
    </r>
    <r>
      <rPr>
        <i/>
        <sz val="11"/>
        <color indexed="8"/>
        <rFont val="Starling Serif"/>
        <family val="1"/>
      </rPr>
      <t>-si</t>
    </r>
    <r>
      <rPr>
        <sz val="11"/>
        <color indexed="8"/>
        <rFont val="Starling Serif"/>
        <family val="1"/>
      </rPr>
      <t xml:space="preserve"> (</t>
    </r>
    <r>
      <rPr>
        <i/>
        <sz val="11"/>
        <color indexed="8"/>
        <rFont val="Starling Serif"/>
        <family val="1"/>
      </rPr>
      <t>-zi</t>
    </r>
    <r>
      <rPr>
        <sz val="11"/>
        <color indexed="8"/>
        <rFont val="Starling Serif"/>
        <family val="1"/>
      </rPr>
      <t>) is a standard adjectival suffix.</t>
    </r>
  </si>
  <si>
    <r>
      <t xml:space="preserve">S. Starostin 1995: 278. </t>
    </r>
    <r>
      <rPr>
        <u val="single"/>
        <sz val="11"/>
        <color indexed="8"/>
        <rFont val="Starling Serif"/>
        <family val="1"/>
      </rPr>
      <t>Distribution</t>
    </r>
    <r>
      <rPr>
        <sz val="11"/>
        <color indexed="8"/>
        <rFont val="Starling Serif"/>
        <family val="1"/>
      </rPr>
      <t xml:space="preserve">: Preserved everywhere, with the likely exception of Arin (but see further notes). </t>
    </r>
    <r>
      <rPr>
        <u val="single"/>
        <sz val="11"/>
        <color indexed="8"/>
        <rFont val="Starling Serif"/>
        <family val="1"/>
      </rPr>
      <t>Replacements</t>
    </r>
    <r>
      <rPr>
        <sz val="11"/>
        <color indexed="8"/>
        <rFont val="Starling Serif"/>
        <family val="1"/>
      </rPr>
      <t xml:space="preserve">: Arin </t>
    </r>
    <r>
      <rPr>
        <i/>
        <sz val="11"/>
        <color indexed="8"/>
        <rFont val="Starling Serif"/>
        <family val="1"/>
      </rPr>
      <t>tʸuːra</t>
    </r>
    <r>
      <rPr>
        <sz val="11"/>
        <color indexed="8"/>
        <rFont val="Starling Serif"/>
        <family val="1"/>
      </rPr>
      <t xml:space="preserve"> cannot be regarded as a regular reflexation of Proto-Yeniseian </t>
    </r>
    <r>
      <rPr>
        <i/>
        <sz val="11"/>
        <color indexed="8"/>
        <rFont val="Starling Serif"/>
        <family val="1"/>
      </rPr>
      <t>*sur-</t>
    </r>
    <r>
      <rPr>
        <sz val="11"/>
        <color indexed="8"/>
        <rFont val="Starling Serif"/>
        <family val="1"/>
      </rPr>
      <t xml:space="preserve"> (the regular reflexation is found in Arin </t>
    </r>
    <r>
      <rPr>
        <i/>
        <sz val="11"/>
        <color indexed="8"/>
        <rFont val="Starling Serif"/>
        <family val="1"/>
      </rPr>
      <t>sur</t>
    </r>
    <r>
      <rPr>
        <sz val="11"/>
        <color indexed="8"/>
        <rFont val="Starling Serif"/>
        <family val="1"/>
      </rPr>
      <t xml:space="preserve"> 'blood' q.v.). Since in all other Yeniseian languages the word for 'red' is transparently derived from 'blood', S. Starostin suggests either contamination with Proto-Yeniseian </t>
    </r>
    <r>
      <rPr>
        <i/>
        <sz val="11"/>
        <color indexed="8"/>
        <rFont val="Starling Serif"/>
        <family val="1"/>
      </rPr>
      <t>*tu</t>
    </r>
    <r>
      <rPr>
        <sz val="11"/>
        <color indexed="8"/>
        <rFont val="Starling Serif"/>
        <family val="1"/>
      </rPr>
      <t xml:space="preserve"> 'raw' (not likely, since 'raw' and 'red' are rather distant from each other semantically, not to mention that </t>
    </r>
    <r>
      <rPr>
        <i/>
        <sz val="11"/>
        <color indexed="8"/>
        <rFont val="Starling Serif"/>
        <family val="1"/>
      </rPr>
      <t>*tu</t>
    </r>
    <r>
      <rPr>
        <sz val="11"/>
        <color indexed="8"/>
        <rFont val="Starling Serif"/>
        <family val="1"/>
      </rPr>
      <t xml:space="preserve"> has no known reflexation in Arin), or borrowing into Arin from Pumpokol, which is even less likely, since this is the only such case in the entire corpus. It seems that, given the sharp distinction in consonantism, the Arin word has to be counted as etymologically different from the rest. It is possible to suggest an alternate etymology: cf. Ket-Yugh </t>
    </r>
    <r>
      <rPr>
        <i/>
        <sz val="11"/>
        <color indexed="8"/>
        <rFont val="Starling Serif"/>
        <family val="1"/>
      </rPr>
      <t>tulʸet</t>
    </r>
    <r>
      <rPr>
        <sz val="11"/>
        <color indexed="8"/>
        <rFont val="Starling Serif"/>
        <family val="1"/>
      </rPr>
      <t xml:space="preserve"> 'red currant', Pumpokol </t>
    </r>
    <r>
      <rPr>
        <i/>
        <sz val="11"/>
        <color indexed="8"/>
        <rFont val="Starling Serif"/>
        <family val="1"/>
      </rPr>
      <t>turčari</t>
    </r>
    <r>
      <rPr>
        <sz val="11"/>
        <color indexed="8"/>
        <rFont val="Starling Serif"/>
        <family val="1"/>
      </rPr>
      <t xml:space="preserve"> 'strawberry' [Werner 2002: II, 286], reconstructed as </t>
    </r>
    <r>
      <rPr>
        <i/>
        <sz val="11"/>
        <color indexed="8"/>
        <rFont val="Starling Serif"/>
        <family val="1"/>
      </rPr>
      <t>*tuʎ-</t>
    </r>
    <r>
      <rPr>
        <sz val="11"/>
        <color indexed="8"/>
        <rFont val="Starling Serif"/>
        <family val="1"/>
      </rPr>
      <t xml:space="preserve"> in [S. Starostin 1995: 289]. Arin </t>
    </r>
    <r>
      <rPr>
        <i/>
        <sz val="11"/>
        <color indexed="8"/>
        <rFont val="Starling Serif"/>
        <family val="1"/>
      </rPr>
      <t>tʸuːra</t>
    </r>
    <r>
      <rPr>
        <sz val="11"/>
        <color indexed="8"/>
        <rFont val="Starling Serif"/>
        <family val="1"/>
      </rPr>
      <t xml:space="preserve"> is phonetically and semantically ('red /berry/') compatible with these forms; in fact, it is not even excluded that </t>
    </r>
    <r>
      <rPr>
        <i/>
        <sz val="11"/>
        <color indexed="8"/>
        <rFont val="Starling Serif"/>
        <family val="1"/>
      </rPr>
      <t>*tuʎ-</t>
    </r>
    <r>
      <rPr>
        <sz val="11"/>
        <color indexed="8"/>
        <rFont val="Starling Serif"/>
        <family val="1"/>
      </rPr>
      <t xml:space="preserve"> is the archaic Yeniseian root for 'red', preserved in most languages only within derived formations for names of red berries, whereas Arin is the only language to preserve the original form. Nevertheless, given the distribution of 'blood'-based derivatives, it is not permissible to rank it as the optimal candidate for Proto-Yeniseian 'red'. </t>
    </r>
    <r>
      <rPr>
        <u val="single"/>
        <sz val="11"/>
        <color indexed="8"/>
        <rFont val="Starling Serif"/>
        <family val="1"/>
      </rPr>
      <t>Reconstruction shape</t>
    </r>
    <r>
      <rPr>
        <sz val="11"/>
        <color indexed="8"/>
        <rFont val="Starling Serif"/>
        <family val="1"/>
      </rPr>
      <t xml:space="preserve">: Correspondences are regular (see notes on 'blood'). </t>
    </r>
    <r>
      <rPr>
        <u val="single"/>
        <sz val="11"/>
        <color indexed="8"/>
        <rFont val="Starling Serif"/>
        <family val="1"/>
      </rPr>
      <t>Semantics and structure</t>
    </r>
    <r>
      <rPr>
        <sz val="11"/>
        <color indexed="8"/>
        <rFont val="Starling Serif"/>
        <family val="1"/>
      </rPr>
      <t xml:space="preserve">: Comparison of Ket </t>
    </r>
    <r>
      <rPr>
        <i/>
        <sz val="11"/>
        <color indexed="8"/>
        <rFont val="Starling Serif"/>
        <family val="1"/>
      </rPr>
      <t>sʸulʸ-am-</t>
    </r>
    <r>
      <rPr>
        <sz val="11"/>
        <color indexed="8"/>
        <rFont val="Starling Serif"/>
        <family val="1"/>
      </rPr>
      <t xml:space="preserve"> and Kott </t>
    </r>
    <r>
      <rPr>
        <i/>
        <sz val="11"/>
        <color indexed="8"/>
        <rFont val="Starling Serif"/>
        <family val="1"/>
      </rPr>
      <t>šur-am-</t>
    </r>
    <r>
      <rPr>
        <sz val="11"/>
        <color indexed="8"/>
        <rFont val="Starling Serif"/>
        <family val="1"/>
      </rPr>
      <t xml:space="preserve"> allows to suggest Proto-Yeniseian status for the adjectival stem </t>
    </r>
    <r>
      <rPr>
        <i/>
        <sz val="11"/>
        <color indexed="8"/>
        <rFont val="Starling Serif"/>
        <family val="1"/>
      </rPr>
      <t>*sur-am-</t>
    </r>
    <r>
      <rPr>
        <sz val="11"/>
        <color indexed="8"/>
        <rFont val="Starling Serif"/>
        <family val="1"/>
      </rPr>
      <t xml:space="preserve">, but it should be noted that Pumpokol and Yugh both show different ways of stem formation. This means that the semantic connection between 'blood' and 'red' must have been well understood at all stages of development of Yeniseian languages, allowing the derived formation to be "reformed" from time to time according to various productive models. </t>
    </r>
  </si>
  <si>
    <r>
      <t xml:space="preserve">Proto-KY </t>
    </r>
    <r>
      <rPr>
        <i/>
        <sz val="11"/>
        <color indexed="8"/>
        <rFont val="Starling Serif"/>
        <family val="1"/>
      </rPr>
      <t>*qɔʔt</t>
    </r>
    <r>
      <rPr>
        <sz val="11"/>
        <color indexed="8"/>
        <rFont val="Starling Serif"/>
        <family val="1"/>
      </rPr>
      <t xml:space="preserve">, pl. </t>
    </r>
    <r>
      <rPr>
        <i/>
        <sz val="11"/>
        <color indexed="8"/>
        <rFont val="Starling Serif"/>
        <family val="1"/>
      </rPr>
      <t>*qɨne-ŋ</t>
    </r>
    <r>
      <rPr>
        <sz val="11"/>
        <color indexed="8"/>
        <rFont val="Starling Serif"/>
        <family val="1"/>
      </rPr>
      <t xml:space="preserve"> 'winter road' (suppletive plural from Proto-KY </t>
    </r>
    <r>
      <rPr>
        <i/>
        <sz val="11"/>
        <color indexed="8"/>
        <rFont val="Starling Serif"/>
        <family val="1"/>
      </rPr>
      <t>*qɨn/e/</t>
    </r>
    <r>
      <rPr>
        <sz val="11"/>
        <color indexed="8"/>
        <rFont val="Starling Serif"/>
        <family val="1"/>
      </rPr>
      <t xml:space="preserve"> 'current, flow').</t>
    </r>
  </si>
  <si>
    <r>
      <t xml:space="preserve">Werner 2002: II, 123; Werner 1993: 70. Neuter gender. Plural form: </t>
    </r>
    <r>
      <rPr>
        <i/>
        <sz val="11"/>
        <color indexed="8"/>
        <rFont val="Starling Serif"/>
        <family val="1"/>
      </rPr>
      <t>qɨˑn-eŋ</t>
    </r>
    <r>
      <rPr>
        <sz val="11"/>
        <color indexed="8"/>
        <rFont val="Starling Serif"/>
        <family val="1"/>
      </rPr>
      <t xml:space="preserve"> {</t>
    </r>
    <r>
      <rPr>
        <i/>
        <sz val="11"/>
        <color indexed="8"/>
        <rFont val="Starling Serif"/>
        <family val="1"/>
      </rPr>
      <t>қынеӈ</t>
    </r>
    <r>
      <rPr>
        <sz val="11"/>
        <color indexed="8"/>
        <rFont val="Starling Serif"/>
        <family val="1"/>
      </rPr>
      <t xml:space="preserve">}. Quoted as </t>
    </r>
    <r>
      <rPr>
        <i/>
        <sz val="11"/>
        <color indexed="8"/>
        <rFont val="Starling Serif"/>
        <family val="1"/>
      </rPr>
      <t>qɔʔt</t>
    </r>
    <r>
      <rPr>
        <i/>
        <vertAlign val="subscript"/>
        <sz val="11"/>
        <color indexed="8"/>
        <rFont val="Starling Serif"/>
        <family val="1"/>
      </rPr>
      <t>2</t>
    </r>
    <r>
      <rPr>
        <sz val="11"/>
        <color indexed="8"/>
        <rFont val="Starling Serif"/>
        <family val="1"/>
      </rPr>
      <t xml:space="preserve">, pl. </t>
    </r>
    <r>
      <rPr>
        <i/>
        <sz val="11"/>
        <color indexed="8"/>
        <rFont val="Starling Serif"/>
        <family val="1"/>
      </rPr>
      <t>qɨˑn-əŋ</t>
    </r>
    <r>
      <rPr>
        <i/>
        <vertAlign val="subscript"/>
        <sz val="11"/>
        <color indexed="8"/>
        <rFont val="Starling Serif"/>
        <family val="1"/>
      </rPr>
      <t>1</t>
    </r>
    <r>
      <rPr>
        <sz val="11"/>
        <color indexed="8"/>
        <rFont val="Starling Serif"/>
        <family val="1"/>
      </rPr>
      <t xml:space="preserve"> in [Werner 1977: 164]; as </t>
    </r>
    <r>
      <rPr>
        <i/>
        <sz val="11"/>
        <color indexed="8"/>
        <rFont val="Starling Serif"/>
        <family val="1"/>
      </rPr>
      <t>qoat</t>
    </r>
    <r>
      <rPr>
        <sz val="11"/>
        <color indexed="8"/>
        <rFont val="Starling Serif"/>
        <family val="1"/>
      </rPr>
      <t xml:space="preserve">, pl. </t>
    </r>
    <r>
      <rPr>
        <i/>
        <sz val="11"/>
        <color indexed="8"/>
        <rFont val="Starling Serif"/>
        <family val="1"/>
      </rPr>
      <t>qoad-eŋ</t>
    </r>
    <r>
      <rPr>
        <sz val="11"/>
        <color indexed="8"/>
        <rFont val="Starling Serif"/>
        <family val="1"/>
      </rPr>
      <t xml:space="preserve"> in [Castrén 1858: 170]. The meaning for this word is glossed as 'winter road' ('Winterweg') in [Werner 2002]. It should be noted that the plural form is actually suppletive, but, contra [Starostin 1995: 261], it is not a plural formation from </t>
    </r>
    <r>
      <rPr>
        <i/>
        <sz val="11"/>
        <color indexed="8"/>
        <rFont val="Starling Serif"/>
        <family val="1"/>
      </rPr>
      <t>qɨˑk</t>
    </r>
    <r>
      <rPr>
        <sz val="11"/>
        <color indexed="8"/>
        <rFont val="Starling Serif"/>
        <family val="1"/>
      </rPr>
      <t xml:space="preserve"> 'road' q.v. (the consonantal mutation would be unprecedented), but rather from </t>
    </r>
    <r>
      <rPr>
        <i/>
        <sz val="11"/>
        <color indexed="8"/>
        <rFont val="Starling Serif"/>
        <family val="1"/>
      </rPr>
      <t>qɨˑnʸ</t>
    </r>
    <r>
      <rPr>
        <sz val="11"/>
        <color indexed="8"/>
        <rFont val="Starling Serif"/>
        <family val="1"/>
      </rPr>
      <t xml:space="preserve"> 'current, flow' [Werner 2002: II, 154] - perhaps as a result of the semantic shift from 'currents' to 'water-ways' to 'ways' in general.</t>
    </r>
  </si>
  <si>
    <r>
      <t xml:space="preserve">Werner 2011: 333. Neuter gender. Plural form: </t>
    </r>
    <r>
      <rPr>
        <i/>
        <sz val="11"/>
        <color indexed="8"/>
        <rFont val="Starling Serif"/>
        <family val="1"/>
      </rPr>
      <t>ˈɨn-eŋ</t>
    </r>
    <r>
      <rPr>
        <sz val="11"/>
        <color indexed="8"/>
        <rFont val="Starling Serif"/>
        <family val="1"/>
      </rPr>
      <t xml:space="preserve"> ~ </t>
    </r>
    <r>
      <rPr>
        <i/>
        <sz val="11"/>
        <color indexed="8"/>
        <rFont val="Starling Serif"/>
        <family val="1"/>
      </rPr>
      <t>ˈɨn-ɨŋ</t>
    </r>
    <r>
      <rPr>
        <sz val="11"/>
        <color indexed="8"/>
        <rFont val="Starling Serif"/>
        <family val="1"/>
      </rPr>
      <t xml:space="preserve">. Quoted as </t>
    </r>
    <r>
      <rPr>
        <i/>
        <sz val="11"/>
        <color indexed="8"/>
        <rFont val="Starling Serif"/>
        <family val="1"/>
      </rPr>
      <t>ɔʔt</t>
    </r>
    <r>
      <rPr>
        <i/>
        <vertAlign val="subscript"/>
        <sz val="11"/>
        <color indexed="8"/>
        <rFont val="Starling Serif"/>
        <family val="1"/>
      </rPr>
      <t>2</t>
    </r>
    <r>
      <rPr>
        <sz val="11"/>
        <color indexed="8"/>
        <rFont val="Starling Serif"/>
        <family val="1"/>
      </rPr>
      <t xml:space="preserve">, pl. </t>
    </r>
    <r>
      <rPr>
        <i/>
        <sz val="11"/>
        <color indexed="8"/>
        <rFont val="Starling Serif"/>
        <family val="1"/>
      </rPr>
      <t>ɨn-eŋ</t>
    </r>
    <r>
      <rPr>
        <i/>
        <vertAlign val="subscript"/>
        <sz val="11"/>
        <color indexed="8"/>
        <rFont val="Starling Serif"/>
        <family val="1"/>
      </rPr>
      <t>1</t>
    </r>
    <r>
      <rPr>
        <sz val="11"/>
        <color indexed="8"/>
        <rFont val="Starling Serif"/>
        <family val="1"/>
      </rPr>
      <t xml:space="preserve"> in [Werner 1977: 164]. See notes on Ket for detailed semantics and explanation of the suppletive plural.</t>
    </r>
  </si>
  <si>
    <r>
      <t xml:space="preserve">Castrén 1858: 209. Plural form: </t>
    </r>
    <r>
      <rPr>
        <i/>
        <sz val="11"/>
        <color indexed="8"/>
        <rFont val="Starling Serif"/>
        <family val="1"/>
      </rPr>
      <t>hay-aŋ</t>
    </r>
    <r>
      <rPr>
        <sz val="11"/>
        <color indexed="8"/>
        <rFont val="Starling Serif"/>
        <family val="1"/>
      </rPr>
      <t xml:space="preserve">. Castrén does not record any opposition between 'summer road' and 'winter road' (but neither does he record one for Ket, where it certainly exists, so it is quite probable that the Kott situation was inadeqautely described as well). Cf. in older sources: </t>
    </r>
    <r>
      <rPr>
        <i/>
        <sz val="11"/>
        <color indexed="8"/>
        <rFont val="Starling Serif"/>
        <family val="1"/>
      </rPr>
      <t>xɨk</t>
    </r>
    <r>
      <rPr>
        <sz val="11"/>
        <color indexed="8"/>
        <rFont val="Starling Serif"/>
        <family val="1"/>
      </rPr>
      <t xml:space="preserve"> (Kh.) [Verner 1990: 306]; other sources list an entirely different stem - </t>
    </r>
    <r>
      <rPr>
        <i/>
        <sz val="11"/>
        <color indexed="8"/>
        <rFont val="Starling Serif"/>
        <family val="1"/>
      </rPr>
      <t>itik</t>
    </r>
    <r>
      <rPr>
        <sz val="11"/>
        <color indexed="8"/>
        <rFont val="Starling Serif"/>
        <family val="1"/>
      </rPr>
      <t xml:space="preserve"> (M., Dict., Kl.).</t>
    </r>
  </si>
  <si>
    <r>
      <t xml:space="preserve">Dulzon 1961: 166 (M., Kl.). Quoted as </t>
    </r>
    <r>
      <rPr>
        <i/>
        <sz val="11"/>
        <color indexed="8"/>
        <rFont val="Starling Serif"/>
        <family val="1"/>
      </rPr>
      <t>kat</t>
    </r>
    <r>
      <rPr>
        <sz val="11"/>
        <color indexed="8"/>
        <rFont val="Starling Serif"/>
        <family val="1"/>
      </rPr>
      <t xml:space="preserve"> in (Dict.). Cf. the composite form </t>
    </r>
    <r>
      <rPr>
        <i/>
        <sz val="11"/>
        <color indexed="8"/>
        <rFont val="Starling Serif"/>
        <family val="1"/>
      </rPr>
      <t>kol-kut</t>
    </r>
    <r>
      <rPr>
        <sz val="11"/>
        <color indexed="8"/>
        <rFont val="Starling Serif"/>
        <family val="1"/>
      </rPr>
      <t xml:space="preserve"> 'road' in (Kh.) [Werner 2002: II, 123] (etymology of the first root is unknown).</t>
    </r>
  </si>
  <si>
    <r>
      <t xml:space="preserve">S. Starostin 1995: 261. Alternately reconstructed as </t>
    </r>
    <r>
      <rPr>
        <i/>
        <sz val="11"/>
        <color indexed="8"/>
        <rFont val="Starling Serif"/>
        <family val="1"/>
      </rPr>
      <t>*qɔʔt</t>
    </r>
    <r>
      <rPr>
        <sz val="11"/>
        <color indexed="8"/>
        <rFont val="Starling Serif"/>
        <family val="1"/>
      </rPr>
      <t xml:space="preserve"> in [Werner 2002: II, 123]. </t>
    </r>
    <r>
      <rPr>
        <u val="single"/>
        <sz val="11"/>
        <color indexed="8"/>
        <rFont val="Starling Serif"/>
        <family val="1"/>
      </rPr>
      <t>Distribution</t>
    </r>
    <r>
      <rPr>
        <sz val="11"/>
        <color indexed="8"/>
        <rFont val="Starling Serif"/>
        <family val="1"/>
      </rPr>
      <t xml:space="preserve">: This root is attested everywhere except in Kott. </t>
    </r>
    <r>
      <rPr>
        <u val="single"/>
        <sz val="11"/>
        <color indexed="8"/>
        <rFont val="Starling Serif"/>
        <family val="1"/>
      </rPr>
      <t>Reconstruction shape</t>
    </r>
    <r>
      <rPr>
        <sz val="11"/>
        <color indexed="8"/>
        <rFont val="Starling Serif"/>
        <family val="1"/>
      </rPr>
      <t xml:space="preserve">: Correspondences are generally regular (some usual vocalic fluctuations in Arin and Pumpokol aside). </t>
    </r>
    <r>
      <rPr>
        <u val="single"/>
        <sz val="11"/>
        <color indexed="8"/>
        <rFont val="Starling Serif"/>
        <family val="1"/>
      </rPr>
      <t>Semantics and structure</t>
    </r>
    <r>
      <rPr>
        <sz val="11"/>
        <color indexed="8"/>
        <rFont val="Starling Serif"/>
        <family val="1"/>
      </rPr>
      <t xml:space="preserve">: The Ket-Yugh situation with semantics is probably archaic, i. e. Proto-Yeniseian </t>
    </r>
    <r>
      <rPr>
        <i/>
        <sz val="11"/>
        <color indexed="8"/>
        <rFont val="Starling Serif"/>
        <family val="1"/>
      </rPr>
      <t>*qoʔt</t>
    </r>
    <r>
      <rPr>
        <sz val="11"/>
        <color indexed="8"/>
        <rFont val="Starling Serif"/>
        <family val="1"/>
      </rPr>
      <t xml:space="preserve"> should be reconstructed with the meaning 'winter road'. Overall, it seems as if Ket-Yugh preserved the original lexical distinction between 'summer road' and 'winter road', whereas Kott, Arin, and Pumpokol generalized one word of the two (alternately, it is possible that only one word of the two was elicited by the inquirers - for instance, depending on the season in which the research was carried out?..).</t>
    </r>
  </si>
  <si>
    <r>
      <t xml:space="preserve">Proto-KY </t>
    </r>
    <r>
      <rPr>
        <i/>
        <sz val="11"/>
        <color indexed="8"/>
        <rFont val="Starling Serif"/>
        <family val="1"/>
      </rPr>
      <t>*qɨk</t>
    </r>
    <r>
      <rPr>
        <sz val="11"/>
        <color indexed="8"/>
        <rFont val="Starling Serif"/>
        <family val="1"/>
      </rPr>
      <t xml:space="preserve">, pl. </t>
    </r>
    <r>
      <rPr>
        <i/>
        <sz val="11"/>
        <color indexed="8"/>
        <rFont val="Starling Serif"/>
        <family val="1"/>
      </rPr>
      <t>*qɨne-ŋ</t>
    </r>
    <r>
      <rPr>
        <sz val="11"/>
        <color indexed="8"/>
        <rFont val="Starling Serif"/>
        <family val="1"/>
      </rPr>
      <t xml:space="preserve"> 'summer road'. The suppletive plural form was used in Proto-KY for both types of roads, but it seems like new plurals for </t>
    </r>
    <r>
      <rPr>
        <i/>
        <sz val="11"/>
        <color indexed="8"/>
        <rFont val="Starling Serif"/>
        <family val="1"/>
      </rPr>
      <t>*qɨk</t>
    </r>
    <r>
      <rPr>
        <sz val="11"/>
        <color indexed="8"/>
        <rFont val="Starling Serif"/>
        <family val="1"/>
      </rPr>
      <t xml:space="preserve"> were formed independently in Ket and Yugh already after the split (although the appearance of </t>
    </r>
    <r>
      <rPr>
        <i/>
        <sz val="11"/>
        <color indexed="8"/>
        <rFont val="Starling Serif"/>
        <family val="1"/>
      </rPr>
      <t>-sʸ-</t>
    </r>
    <r>
      <rPr>
        <sz val="11"/>
        <color indexed="8"/>
        <rFont val="Starling Serif"/>
        <family val="1"/>
      </rPr>
      <t xml:space="preserve"> in Ket is quite hard to explain).</t>
    </r>
  </si>
  <si>
    <r>
      <t xml:space="preserve">Werner 2002: II, 154; Werner 1993: 74. Neuter gender. Plural form: </t>
    </r>
    <r>
      <rPr>
        <i/>
        <sz val="11"/>
        <color indexed="8"/>
        <rFont val="Starling Serif"/>
        <family val="1"/>
      </rPr>
      <t>qɨksʸ-eŋ</t>
    </r>
    <r>
      <rPr>
        <sz val="11"/>
        <color indexed="8"/>
        <rFont val="Starling Serif"/>
        <family val="1"/>
      </rPr>
      <t xml:space="preserve"> {</t>
    </r>
    <r>
      <rPr>
        <i/>
        <sz val="11"/>
        <color indexed="8"/>
        <rFont val="Starling Serif"/>
        <family val="1"/>
      </rPr>
      <t>қыксеӈ</t>
    </r>
    <r>
      <rPr>
        <sz val="11"/>
        <color indexed="8"/>
        <rFont val="Starling Serif"/>
        <family val="1"/>
      </rPr>
      <t xml:space="preserve">} ~ </t>
    </r>
    <r>
      <rPr>
        <i/>
        <sz val="11"/>
        <color indexed="8"/>
        <rFont val="Starling Serif"/>
        <family val="1"/>
      </rPr>
      <t>qɨˑn-eŋ</t>
    </r>
    <r>
      <rPr>
        <sz val="11"/>
        <color indexed="8"/>
        <rFont val="Starling Serif"/>
        <family val="1"/>
      </rPr>
      <t xml:space="preserve">. Quoted as </t>
    </r>
    <r>
      <rPr>
        <i/>
        <sz val="11"/>
        <color indexed="8"/>
        <rFont val="Starling Serif"/>
        <family val="1"/>
      </rPr>
      <t>qɨˑk</t>
    </r>
    <r>
      <rPr>
        <i/>
        <vertAlign val="subscript"/>
        <sz val="11"/>
        <color indexed="8"/>
        <rFont val="Starling Serif"/>
        <family val="1"/>
      </rPr>
      <t>1</t>
    </r>
    <r>
      <rPr>
        <sz val="11"/>
        <color indexed="8"/>
        <rFont val="Starling Serif"/>
        <family val="1"/>
      </rPr>
      <t xml:space="preserve">, pl. </t>
    </r>
    <r>
      <rPr>
        <i/>
        <sz val="11"/>
        <color indexed="8"/>
        <rFont val="Starling Serif"/>
        <family val="1"/>
      </rPr>
      <t>qɨksʸ-eŋ</t>
    </r>
    <r>
      <rPr>
        <i/>
        <vertAlign val="subscript"/>
        <sz val="11"/>
        <color indexed="8"/>
        <rFont val="Starling Serif"/>
        <family val="1"/>
      </rPr>
      <t>5</t>
    </r>
    <r>
      <rPr>
        <sz val="11"/>
        <color indexed="8"/>
        <rFont val="Starling Serif"/>
        <family val="1"/>
      </rPr>
      <t xml:space="preserve"> in [Werner 1977: 167]. The meaning for this word is glossed as 'summer road' ('Sommerweg') in [Werner 2002].    § With the peculiar distinction between two types of 'road / way' (one for the winter, one for summer, which is not particularly surprising for a Siberian hunter culture), it seems impossible to determine which one is more "basic"; for the moment, we include both words as synonyms.</t>
    </r>
  </si>
  <si>
    <r>
      <t xml:space="preserve">Werner 2011: 333. Neuter gender. Plural form: </t>
    </r>
    <r>
      <rPr>
        <i/>
        <sz val="11"/>
        <color indexed="8"/>
        <rFont val="Starling Serif"/>
        <family val="1"/>
      </rPr>
      <t>ɨn-ɨŋ</t>
    </r>
    <r>
      <rPr>
        <sz val="11"/>
        <color indexed="8"/>
        <rFont val="Starling Serif"/>
        <family val="1"/>
      </rPr>
      <t xml:space="preserve"> ~ </t>
    </r>
    <r>
      <rPr>
        <i/>
        <sz val="11"/>
        <color indexed="8"/>
        <rFont val="Starling Serif"/>
        <family val="1"/>
      </rPr>
      <t>ɨk-ŋ</t>
    </r>
    <r>
      <rPr>
        <sz val="11"/>
        <color indexed="8"/>
        <rFont val="Starling Serif"/>
        <family val="1"/>
      </rPr>
      <t xml:space="preserve">. Quoted as </t>
    </r>
    <r>
      <rPr>
        <i/>
        <sz val="11"/>
        <color indexed="8"/>
        <rFont val="Starling Serif"/>
        <family val="1"/>
      </rPr>
      <t>ɨk</t>
    </r>
    <r>
      <rPr>
        <i/>
        <vertAlign val="subscript"/>
        <sz val="11"/>
        <color indexed="8"/>
        <rFont val="Starling Serif"/>
        <family val="1"/>
      </rPr>
      <t>1</t>
    </r>
    <r>
      <rPr>
        <sz val="11"/>
        <color indexed="8"/>
        <rFont val="Starling Serif"/>
        <family val="1"/>
      </rPr>
      <t xml:space="preserve"> ~ </t>
    </r>
    <r>
      <rPr>
        <i/>
        <sz val="11"/>
        <color indexed="8"/>
        <rFont val="Starling Serif"/>
        <family val="1"/>
      </rPr>
      <t>ɨʔk</t>
    </r>
    <r>
      <rPr>
        <i/>
        <vertAlign val="subscript"/>
        <sz val="11"/>
        <color indexed="8"/>
        <rFont val="Starling Serif"/>
        <family val="1"/>
      </rPr>
      <t>2</t>
    </r>
    <r>
      <rPr>
        <sz val="11"/>
        <color indexed="8"/>
        <rFont val="Starling Serif"/>
        <family val="1"/>
      </rPr>
      <t xml:space="preserve">, pl. </t>
    </r>
    <r>
      <rPr>
        <i/>
        <sz val="11"/>
        <color indexed="8"/>
        <rFont val="Starling Serif"/>
        <family val="1"/>
      </rPr>
      <t>ɨn-ɨŋ</t>
    </r>
    <r>
      <rPr>
        <i/>
        <vertAlign val="subscript"/>
        <sz val="11"/>
        <color indexed="8"/>
        <rFont val="Starling Serif"/>
        <family val="1"/>
      </rPr>
      <t>5</t>
    </r>
    <r>
      <rPr>
        <sz val="11"/>
        <color indexed="8"/>
        <rFont val="Starling Serif"/>
        <family val="1"/>
      </rPr>
      <t xml:space="preserve"> in [Werner 1977: 167]. Same semantic properties as in the case of the Ket word.</t>
    </r>
  </si>
  <si>
    <r>
      <t>S. Starostin 1995: 301 (</t>
    </r>
    <r>
      <rPr>
        <i/>
        <sz val="11"/>
        <color indexed="8"/>
        <rFont val="Starling Serif"/>
        <family val="1"/>
      </rPr>
      <t>*ɨ</t>
    </r>
    <r>
      <rPr>
        <sz val="11"/>
        <color indexed="8"/>
        <rFont val="Starling Serif"/>
        <family val="1"/>
      </rPr>
      <t xml:space="preserve">). Alternately reconstructed as </t>
    </r>
    <r>
      <rPr>
        <i/>
        <sz val="11"/>
        <color indexed="8"/>
        <rFont val="Starling Serif"/>
        <family val="1"/>
      </rPr>
      <t>*qək</t>
    </r>
    <r>
      <rPr>
        <sz val="11"/>
        <color indexed="8"/>
        <rFont val="Starling Serif"/>
        <family val="1"/>
      </rPr>
      <t xml:space="preserve"> in [Werner 2002: II, 154]. </t>
    </r>
    <r>
      <rPr>
        <u val="single"/>
        <sz val="11"/>
        <color indexed="8"/>
        <rFont val="Starling Serif"/>
        <family val="1"/>
      </rPr>
      <t>Distribution</t>
    </r>
    <r>
      <rPr>
        <sz val="11"/>
        <color indexed="8"/>
        <rFont val="Starling Serif"/>
        <family val="1"/>
      </rPr>
      <t xml:space="preserve">: This root is attested in Ket-Yugh and Kott, but not Arin and Pumpokol. </t>
    </r>
    <r>
      <rPr>
        <u val="single"/>
        <sz val="11"/>
        <color indexed="8"/>
        <rFont val="Starling Serif"/>
        <family val="1"/>
      </rPr>
      <t>Reconstruction shape</t>
    </r>
    <r>
      <rPr>
        <sz val="11"/>
        <color indexed="8"/>
        <rFont val="Starling Serif"/>
        <family val="1"/>
      </rPr>
      <t xml:space="preserve">: The exact phonemic nature of the uvulars remains unclear, because various assimilative / dissimilative processes could have obscured the original structure. However, the alternation </t>
    </r>
    <r>
      <rPr>
        <i/>
        <sz val="11"/>
        <color indexed="8"/>
        <rFont val="Starling Serif"/>
        <family val="1"/>
      </rPr>
      <t>-k / -y-</t>
    </r>
    <r>
      <rPr>
        <sz val="11"/>
        <color indexed="8"/>
        <rFont val="Starling Serif"/>
        <family val="1"/>
      </rPr>
      <t xml:space="preserve"> in Kott does firmly suggest that the second consonant was also a uvular. </t>
    </r>
    <r>
      <rPr>
        <u val="single"/>
        <sz val="11"/>
        <color indexed="8"/>
        <rFont val="Starling Serif"/>
        <family val="1"/>
      </rPr>
      <t>Semantics and structure</t>
    </r>
    <r>
      <rPr>
        <sz val="11"/>
        <color indexed="8"/>
        <rFont val="Starling Serif"/>
        <family val="1"/>
      </rPr>
      <t>: The semantics 'summer road', attested in Ket-Yugh, is likely to be archaic.</t>
    </r>
  </si>
  <si>
    <r>
      <t xml:space="preserve">Proto-KY </t>
    </r>
    <r>
      <rPr>
        <i/>
        <sz val="11"/>
        <color indexed="8"/>
        <rFont val="Starling Serif"/>
        <family val="1"/>
      </rPr>
      <t>*tiːǯ</t>
    </r>
    <r>
      <rPr>
        <sz val="11"/>
        <color indexed="8"/>
        <rFont val="Starling Serif"/>
        <family val="1"/>
      </rPr>
      <t xml:space="preserve">, pl. </t>
    </r>
    <r>
      <rPr>
        <i/>
        <sz val="11"/>
        <color indexed="8"/>
        <rFont val="Starling Serif"/>
        <family val="1"/>
      </rPr>
      <t>*tiǯ-</t>
    </r>
    <r>
      <rPr>
        <i/>
        <vertAlign val="superscript"/>
        <sz val="11"/>
        <color indexed="8"/>
        <rFont val="Starling Serif"/>
        <family val="1"/>
      </rPr>
      <t>i</t>
    </r>
    <r>
      <rPr>
        <i/>
        <sz val="11"/>
        <color indexed="8"/>
        <rFont val="Starling Serif"/>
        <family val="1"/>
      </rPr>
      <t>ŋ</t>
    </r>
    <r>
      <rPr>
        <sz val="11"/>
        <color indexed="8"/>
        <rFont val="Starling Serif"/>
        <family val="1"/>
      </rPr>
      <t xml:space="preserve"> 'root'.</t>
    </r>
  </si>
  <si>
    <r>
      <t xml:space="preserve">Werner 2002: II, 265; Werner 1993: 99. Neuter gender. Plural form: </t>
    </r>
    <r>
      <rPr>
        <i/>
        <sz val="11"/>
        <color indexed="8"/>
        <rFont val="Starling Serif"/>
        <family val="1"/>
      </rPr>
      <t>tiˑrʸ-eˑŋ</t>
    </r>
    <r>
      <rPr>
        <sz val="11"/>
        <color indexed="8"/>
        <rFont val="Starling Serif"/>
        <family val="1"/>
      </rPr>
      <t xml:space="preserve"> {</t>
    </r>
    <r>
      <rPr>
        <i/>
        <sz val="11"/>
        <color indexed="8"/>
        <rFont val="Starling Serif"/>
        <family val="1"/>
      </rPr>
      <t>тиреӈ</t>
    </r>
    <r>
      <rPr>
        <sz val="11"/>
        <color indexed="8"/>
        <rFont val="Starling Serif"/>
        <family val="1"/>
      </rPr>
      <t xml:space="preserve">}. Quoted as </t>
    </r>
    <r>
      <rPr>
        <i/>
        <sz val="11"/>
        <color indexed="8"/>
        <rFont val="Starling Serif"/>
        <family val="1"/>
      </rPr>
      <t>tiːrʸi</t>
    </r>
    <r>
      <rPr>
        <i/>
        <vertAlign val="subscript"/>
        <sz val="11"/>
        <color indexed="8"/>
        <rFont val="Starling Serif"/>
        <family val="1"/>
      </rPr>
      <t>4</t>
    </r>
    <r>
      <rPr>
        <sz val="11"/>
        <color indexed="8"/>
        <rFont val="Starling Serif"/>
        <family val="1"/>
      </rPr>
      <t xml:space="preserve"> (Kur.) / </t>
    </r>
    <r>
      <rPr>
        <i/>
        <sz val="11"/>
        <color indexed="8"/>
        <rFont val="Starling Serif"/>
        <family val="1"/>
      </rPr>
      <t>tiːdə</t>
    </r>
    <r>
      <rPr>
        <i/>
        <vertAlign val="subscript"/>
        <sz val="11"/>
        <color indexed="8"/>
        <rFont val="Starling Serif"/>
        <family val="1"/>
      </rPr>
      <t>4</t>
    </r>
    <r>
      <rPr>
        <sz val="11"/>
        <color indexed="8"/>
        <rFont val="Starling Serif"/>
        <family val="1"/>
      </rPr>
      <t xml:space="preserve"> ~ </t>
    </r>
    <r>
      <rPr>
        <i/>
        <sz val="11"/>
        <color indexed="8"/>
        <rFont val="Starling Serif"/>
        <family val="1"/>
      </rPr>
      <t>tidə</t>
    </r>
    <r>
      <rPr>
        <i/>
        <vertAlign val="subscript"/>
        <sz val="11"/>
        <color indexed="8"/>
        <rFont val="Starling Serif"/>
        <family val="1"/>
      </rPr>
      <t>4</t>
    </r>
    <r>
      <rPr>
        <sz val="11"/>
        <color indexed="8"/>
        <rFont val="Starling Serif"/>
        <family val="1"/>
      </rPr>
      <t xml:space="preserve"> (Bak., Sur.) / </t>
    </r>
    <r>
      <rPr>
        <i/>
        <sz val="11"/>
        <color indexed="8"/>
        <rFont val="Starling Serif"/>
        <family val="1"/>
      </rPr>
      <t>tirʸ</t>
    </r>
    <r>
      <rPr>
        <i/>
        <vertAlign val="subscript"/>
        <sz val="11"/>
        <color indexed="8"/>
        <rFont val="Starling Serif"/>
        <family val="1"/>
      </rPr>
      <t>4</t>
    </r>
    <r>
      <rPr>
        <sz val="11"/>
        <color indexed="8"/>
        <rFont val="Starling Serif"/>
        <family val="1"/>
      </rPr>
      <t xml:space="preserve"> (S.-Imb.), pl. </t>
    </r>
    <r>
      <rPr>
        <i/>
        <sz val="11"/>
        <color indexed="8"/>
        <rFont val="Starling Serif"/>
        <family val="1"/>
      </rPr>
      <t>tiˑrʸ-eŋ</t>
    </r>
    <r>
      <rPr>
        <i/>
        <vertAlign val="subscript"/>
        <sz val="11"/>
        <color indexed="8"/>
        <rFont val="Starling Serif"/>
        <family val="1"/>
      </rPr>
      <t>1</t>
    </r>
    <r>
      <rPr>
        <sz val="11"/>
        <color indexed="8"/>
        <rFont val="Starling Serif"/>
        <family val="1"/>
      </rPr>
      <t xml:space="preserve"> / </t>
    </r>
    <r>
      <rPr>
        <i/>
        <sz val="11"/>
        <color indexed="8"/>
        <rFont val="Starling Serif"/>
        <family val="1"/>
      </rPr>
      <t>tiˑd-eŋ</t>
    </r>
    <r>
      <rPr>
        <i/>
        <vertAlign val="subscript"/>
        <sz val="11"/>
        <color indexed="8"/>
        <rFont val="Starling Serif"/>
        <family val="1"/>
      </rPr>
      <t>1</t>
    </r>
    <r>
      <rPr>
        <sz val="11"/>
        <color indexed="8"/>
        <rFont val="Starling Serif"/>
        <family val="1"/>
      </rPr>
      <t xml:space="preserve"> (Bak., Sur.) in [Werner 1977: 180]; as </t>
    </r>
    <r>
      <rPr>
        <i/>
        <sz val="11"/>
        <color indexed="8"/>
        <rFont val="Starling Serif"/>
        <family val="1"/>
      </rPr>
      <t>tiedi</t>
    </r>
    <r>
      <rPr>
        <sz val="11"/>
        <color indexed="8"/>
        <rFont val="Starling Serif"/>
        <family val="1"/>
      </rPr>
      <t xml:space="preserve"> ~ </t>
    </r>
    <r>
      <rPr>
        <i/>
        <sz val="11"/>
        <color indexed="8"/>
        <rFont val="Starling Serif"/>
        <family val="1"/>
      </rPr>
      <t>tiedie</t>
    </r>
    <r>
      <rPr>
        <sz val="11"/>
        <color indexed="8"/>
        <rFont val="Starling Serif"/>
        <family val="1"/>
      </rPr>
      <t xml:space="preserve">, pl. </t>
    </r>
    <r>
      <rPr>
        <i/>
        <sz val="11"/>
        <color indexed="8"/>
        <rFont val="Starling Serif"/>
        <family val="1"/>
      </rPr>
      <t>tiːd-eŋ</t>
    </r>
    <r>
      <rPr>
        <sz val="11"/>
        <color indexed="8"/>
        <rFont val="Starling Serif"/>
        <family val="1"/>
      </rPr>
      <t xml:space="preserve"> in [Castrén 1858: 176].</t>
    </r>
  </si>
  <si>
    <r>
      <t xml:space="preserve">Werner 2011: 344. Neuter gender. Plural form: </t>
    </r>
    <r>
      <rPr>
        <i/>
        <sz val="11"/>
        <color indexed="8"/>
        <rFont val="Starling Serif"/>
        <family val="1"/>
      </rPr>
      <t>tˈidʸ-iŋ</t>
    </r>
    <r>
      <rPr>
        <sz val="11"/>
        <color indexed="8"/>
        <rFont val="Starling Serif"/>
        <family val="1"/>
      </rPr>
      <t xml:space="preserve">. Quoted as </t>
    </r>
    <r>
      <rPr>
        <i/>
        <sz val="11"/>
        <color indexed="8"/>
        <rFont val="Starling Serif"/>
        <family val="1"/>
      </rPr>
      <t>tiʰːtʸ</t>
    </r>
    <r>
      <rPr>
        <i/>
        <vertAlign val="subscript"/>
        <sz val="11"/>
        <color indexed="8"/>
        <rFont val="Starling Serif"/>
        <family val="1"/>
      </rPr>
      <t>4</t>
    </r>
    <r>
      <rPr>
        <sz val="11"/>
        <color indexed="8"/>
        <rFont val="Starling Serif"/>
        <family val="1"/>
      </rPr>
      <t xml:space="preserve">, pl. </t>
    </r>
    <r>
      <rPr>
        <i/>
        <sz val="11"/>
        <color indexed="8"/>
        <rFont val="Starling Serif"/>
        <family val="1"/>
      </rPr>
      <t>tidʸ-iŋ</t>
    </r>
    <r>
      <rPr>
        <i/>
        <vertAlign val="subscript"/>
        <sz val="11"/>
        <color indexed="8"/>
        <rFont val="Starling Serif"/>
        <family val="1"/>
      </rPr>
      <t>1</t>
    </r>
    <r>
      <rPr>
        <sz val="11"/>
        <color indexed="8"/>
        <rFont val="Starling Serif"/>
        <family val="1"/>
      </rPr>
      <t xml:space="preserve"> in [Werner 1977: 180].</t>
    </r>
  </si>
  <si>
    <r>
      <t xml:space="preserve">Castrén 1858: 219. The word is most likely a compound, where the second part = </t>
    </r>
    <r>
      <rPr>
        <i/>
        <sz val="11"/>
        <color indexed="8"/>
        <rFont val="Starling Serif"/>
        <family val="1"/>
      </rPr>
      <t>pul</t>
    </r>
    <r>
      <rPr>
        <sz val="11"/>
        <color indexed="8"/>
        <rFont val="Starling Serif"/>
        <family val="1"/>
      </rPr>
      <t xml:space="preserve"> 'foot' q.v. and the first part is etymologically unclear (the original root may be </t>
    </r>
    <r>
      <rPr>
        <i/>
        <sz val="11"/>
        <color indexed="8"/>
        <rFont val="Starling Serif"/>
        <family val="1"/>
      </rPr>
      <t>*tʰeC-</t>
    </r>
    <r>
      <rPr>
        <sz val="11"/>
        <color indexed="8"/>
        <rFont val="Starling Serif"/>
        <family val="1"/>
      </rPr>
      <t xml:space="preserve">, with many possible choices for the second consonant due to high probability of assimilation with </t>
    </r>
    <r>
      <rPr>
        <i/>
        <sz val="11"/>
        <color indexed="8"/>
        <rFont val="Starling Serif"/>
        <family val="1"/>
      </rPr>
      <t>-pul</t>
    </r>
    <r>
      <rPr>
        <sz val="11"/>
        <color indexed="8"/>
        <rFont val="Starling Serif"/>
        <family val="1"/>
      </rPr>
      <t xml:space="preserve">). Cf. in older sources: </t>
    </r>
    <r>
      <rPr>
        <i/>
        <sz val="11"/>
        <color indexed="8"/>
        <rFont val="Starling Serif"/>
        <family val="1"/>
      </rPr>
      <t>tˈiːembulaŋ</t>
    </r>
    <r>
      <rPr>
        <sz val="11"/>
        <color indexed="8"/>
        <rFont val="Starling Serif"/>
        <family val="1"/>
      </rPr>
      <t xml:space="preserve"> (M., Dict., Kl.), </t>
    </r>
    <r>
      <rPr>
        <i/>
        <sz val="11"/>
        <color indexed="8"/>
        <rFont val="Starling Serif"/>
        <family val="1"/>
      </rPr>
      <t>lgiembulaŋ</t>
    </r>
    <r>
      <rPr>
        <sz val="11"/>
        <color indexed="8"/>
        <rFont val="Starling Serif"/>
        <family val="1"/>
      </rPr>
      <t xml:space="preserve"> (Pal.) [Verner 1990: 322] (the strange orthography of the latter variant is unclear). Different stem listed in (Kh.): </t>
    </r>
    <r>
      <rPr>
        <i/>
        <sz val="11"/>
        <color indexed="8"/>
        <rFont val="Starling Serif"/>
        <family val="1"/>
      </rPr>
      <t>ačigan</t>
    </r>
    <r>
      <rPr>
        <sz val="11"/>
        <color indexed="8"/>
        <rFont val="Starling Serif"/>
        <family val="1"/>
      </rPr>
      <t xml:space="preserve"> (obviously connected with </t>
    </r>
    <r>
      <rPr>
        <i/>
        <sz val="11"/>
        <color indexed="8"/>
        <rFont val="Starling Serif"/>
        <family val="1"/>
      </rPr>
      <t>ači</t>
    </r>
    <r>
      <rPr>
        <sz val="11"/>
        <color indexed="8"/>
        <rFont val="Starling Serif"/>
        <family val="1"/>
      </rPr>
      <t xml:space="preserve"> 'tree' q.v.).</t>
    </r>
  </si>
  <si>
    <r>
      <t xml:space="preserve">Dulzon 1961: 169 (M., Dict.). Quoted as </t>
    </r>
    <r>
      <rPr>
        <i/>
        <sz val="11"/>
        <color indexed="8"/>
        <rFont val="Starling Serif"/>
        <family val="1"/>
      </rPr>
      <t>tʸeːm-bir-gaŋ</t>
    </r>
    <r>
      <rPr>
        <sz val="11"/>
        <color indexed="8"/>
        <rFont val="Starling Serif"/>
        <family val="1"/>
      </rPr>
      <t xml:space="preserve"> in (Kl.); as </t>
    </r>
    <r>
      <rPr>
        <i/>
        <sz val="11"/>
        <color indexed="8"/>
        <rFont val="Starling Serif"/>
        <family val="1"/>
      </rPr>
      <t>lʸgem-birʸ-yaŋ</t>
    </r>
    <r>
      <rPr>
        <sz val="11"/>
        <color indexed="8"/>
        <rFont val="Starling Serif"/>
        <family val="1"/>
      </rPr>
      <t xml:space="preserve"> in (Pal.) (all the forms are really plural, 'roots'). Quoted as </t>
    </r>
    <r>
      <rPr>
        <i/>
        <sz val="11"/>
        <color indexed="8"/>
        <rFont val="Starling Serif"/>
        <family val="1"/>
      </rPr>
      <t>ten-bir</t>
    </r>
    <r>
      <rPr>
        <sz val="11"/>
        <color indexed="8"/>
        <rFont val="Starling Serif"/>
        <family val="1"/>
      </rPr>
      <t xml:space="preserve"> in (Kh.) [Werner 2002: II, 317]. The structure of the form is the same as in Kott q.v.</t>
    </r>
  </si>
  <si>
    <r>
      <t xml:space="preserve">Dulzon 1961: 169 (Dict., Pal., Kl.). The form is quite obviously plural ('roots'). The quasi-synonymous entry </t>
    </r>
    <r>
      <rPr>
        <i/>
        <sz val="11"/>
        <color indexed="8"/>
        <rFont val="Starling Serif"/>
        <family val="1"/>
      </rPr>
      <t>tɨči</t>
    </r>
    <r>
      <rPr>
        <sz val="11"/>
        <color indexed="8"/>
        <rFont val="Starling Serif"/>
        <family val="1"/>
      </rPr>
      <t xml:space="preserve"> (Dict.), </t>
    </r>
    <r>
      <rPr>
        <i/>
        <sz val="11"/>
        <color indexed="8"/>
        <rFont val="Starling Serif"/>
        <family val="1"/>
      </rPr>
      <t>tɨčɨ</t>
    </r>
    <r>
      <rPr>
        <sz val="11"/>
        <color indexed="8"/>
        <rFont val="Starling Serif"/>
        <family val="1"/>
      </rPr>
      <t xml:space="preserve"> (Kl.) [ibid.] in reality represents the Yugh form q.v.</t>
    </r>
  </si>
  <si>
    <r>
      <t>S. Starostin 1995: 217 (</t>
    </r>
    <r>
      <rPr>
        <i/>
        <sz val="11"/>
        <color indexed="8"/>
        <rFont val="Starling Serif"/>
        <family val="1"/>
      </rPr>
      <t>*čiːǯ</t>
    </r>
    <r>
      <rPr>
        <sz val="11"/>
        <color indexed="8"/>
        <rFont val="Starling Serif"/>
        <family val="1"/>
      </rPr>
      <t xml:space="preserve">). Alternately reconstructed as </t>
    </r>
    <r>
      <rPr>
        <i/>
        <sz val="11"/>
        <color indexed="8"/>
        <rFont val="Starling Serif"/>
        <family val="1"/>
      </rPr>
      <t>*tʰiʔədʸə</t>
    </r>
    <r>
      <rPr>
        <sz val="11"/>
        <color indexed="8"/>
        <rFont val="Starling Serif"/>
        <family val="1"/>
      </rPr>
      <t xml:space="preserve"> ~ </t>
    </r>
    <r>
      <rPr>
        <i/>
        <sz val="11"/>
        <color indexed="8"/>
        <rFont val="Starling Serif"/>
        <family val="1"/>
      </rPr>
      <t>*tʰigədʸə</t>
    </r>
    <r>
      <rPr>
        <sz val="11"/>
        <color indexed="8"/>
        <rFont val="Starling Serif"/>
        <family val="1"/>
      </rPr>
      <t xml:space="preserve"> in [Werner 2002: II, 265]. </t>
    </r>
    <r>
      <rPr>
        <u val="single"/>
        <sz val="11"/>
        <color indexed="8"/>
        <rFont val="Starling Serif"/>
        <family val="1"/>
      </rPr>
      <t>Distribution</t>
    </r>
    <r>
      <rPr>
        <sz val="11"/>
        <color indexed="8"/>
        <rFont val="Starling Serif"/>
        <family val="1"/>
      </rPr>
      <t xml:space="preserve">: Preserved in all daughter languages, although in a seriously modified form in Kott-Arin. In Kott-Arin, replaced with </t>
    </r>
    <r>
      <rPr>
        <i/>
        <sz val="11"/>
        <color indexed="8"/>
        <rFont val="Starling Serif"/>
        <family val="1"/>
      </rPr>
      <t>*tem-bul</t>
    </r>
    <r>
      <rPr>
        <sz val="11"/>
        <color indexed="8"/>
        <rFont val="Starling Serif"/>
        <family val="1"/>
      </rPr>
      <t xml:space="preserve">, where </t>
    </r>
    <r>
      <rPr>
        <i/>
        <sz val="11"/>
        <color indexed="8"/>
        <rFont val="Starling Serif"/>
        <family val="1"/>
      </rPr>
      <t>*-bul</t>
    </r>
    <r>
      <rPr>
        <sz val="11"/>
        <color indexed="8"/>
        <rFont val="Starling Serif"/>
        <family val="1"/>
      </rPr>
      <t xml:space="preserve"> may be the same root as 'foot' q.v. (S. Starostin rejects this idea because the regular Arin word for 'foot' is </t>
    </r>
    <r>
      <rPr>
        <i/>
        <sz val="11"/>
        <color indexed="8"/>
        <rFont val="Starling Serif"/>
        <family val="1"/>
      </rPr>
      <t>pil</t>
    </r>
    <r>
      <rPr>
        <sz val="11"/>
        <color indexed="8"/>
        <rFont val="Starling Serif"/>
        <family val="1"/>
      </rPr>
      <t xml:space="preserve">, not </t>
    </r>
    <r>
      <rPr>
        <i/>
        <sz val="11"/>
        <color indexed="8"/>
        <rFont val="Starling Serif"/>
        <family val="1"/>
      </rPr>
      <t>*pir</t>
    </r>
    <r>
      <rPr>
        <sz val="11"/>
        <color indexed="8"/>
        <rFont val="Starling Serif"/>
        <family val="1"/>
      </rPr>
      <t xml:space="preserve">; however, reflexes of liquid resonants in Arin are known to fluctuate rather chaotically, and it is not excluded that this particular split was influenced by different phonetic contexts or paradigmatic levellings, etc.); the first part, </t>
    </r>
    <r>
      <rPr>
        <i/>
        <sz val="11"/>
        <color indexed="8"/>
        <rFont val="Starling Serif"/>
        <family val="1"/>
      </rPr>
      <t>*tem-</t>
    </r>
    <r>
      <rPr>
        <sz val="11"/>
        <color indexed="8"/>
        <rFont val="Starling Serif"/>
        <family val="1"/>
      </rPr>
      <t xml:space="preserve"> (</t>
    </r>
    <r>
      <rPr>
        <i/>
        <sz val="11"/>
        <color indexed="8"/>
        <rFont val="Starling Serif"/>
        <family val="1"/>
      </rPr>
      <t>-m-</t>
    </r>
    <r>
      <rPr>
        <sz val="11"/>
        <color indexed="8"/>
        <rFont val="Starling Serif"/>
        <family val="1"/>
      </rPr>
      <t xml:space="preserve"> could be the result of assimilation with </t>
    </r>
    <r>
      <rPr>
        <i/>
        <sz val="11"/>
        <color indexed="8"/>
        <rFont val="Starling Serif"/>
        <family val="1"/>
      </rPr>
      <t>*-bul</t>
    </r>
    <r>
      <rPr>
        <sz val="11"/>
        <color indexed="8"/>
        <rFont val="Starling Serif"/>
        <family val="1"/>
      </rPr>
      <t xml:space="preserve">, so the second consonant is really obscure), has no known etymology. </t>
    </r>
    <r>
      <rPr>
        <u val="single"/>
        <sz val="11"/>
        <color indexed="8"/>
        <rFont val="Starling Serif"/>
        <family val="1"/>
      </rPr>
      <t>Reconstruction shape</t>
    </r>
    <r>
      <rPr>
        <sz val="11"/>
        <color indexed="8"/>
        <rFont val="Starling Serif"/>
        <family val="1"/>
      </rPr>
      <t xml:space="preserve">: A complicated situation. First, Ket-Yugh </t>
    </r>
    <r>
      <rPr>
        <i/>
        <sz val="11"/>
        <color indexed="8"/>
        <rFont val="Starling Serif"/>
        <family val="1"/>
      </rPr>
      <t>*tiːǯ</t>
    </r>
    <r>
      <rPr>
        <sz val="11"/>
        <color indexed="8"/>
        <rFont val="Starling Serif"/>
        <family val="1"/>
      </rPr>
      <t xml:space="preserve"> and Pumpokol </t>
    </r>
    <r>
      <rPr>
        <i/>
        <sz val="11"/>
        <color indexed="8"/>
        <rFont val="Starling Serif"/>
        <family val="1"/>
      </rPr>
      <t>ked-</t>
    </r>
    <r>
      <rPr>
        <sz val="11"/>
        <color indexed="8"/>
        <rFont val="Starling Serif"/>
        <family val="1"/>
      </rPr>
      <t xml:space="preserve"> are compatible with each other under the condition that the initial consonant was an affricate (</t>
    </r>
    <r>
      <rPr>
        <i/>
        <sz val="11"/>
        <color indexed="8"/>
        <rFont val="Starling Serif"/>
        <family val="1"/>
      </rPr>
      <t>*č-</t>
    </r>
    <r>
      <rPr>
        <sz val="11"/>
        <color indexed="8"/>
        <rFont val="Starling Serif"/>
        <family val="1"/>
      </rPr>
      <t xml:space="preserve"> or </t>
    </r>
    <r>
      <rPr>
        <i/>
        <sz val="11"/>
        <color indexed="8"/>
        <rFont val="Starling Serif"/>
        <family val="1"/>
      </rPr>
      <t>*c-</t>
    </r>
    <r>
      <rPr>
        <sz val="11"/>
        <color indexed="8"/>
        <rFont val="Starling Serif"/>
        <family val="1"/>
      </rPr>
      <t>), dissimilated (</t>
    </r>
    <r>
      <rPr>
        <i/>
        <sz val="11"/>
        <color indexed="8"/>
        <rFont val="Starling Serif"/>
        <family val="1"/>
      </rPr>
      <t>*čiːǯ-</t>
    </r>
    <r>
      <rPr>
        <sz val="11"/>
        <color indexed="8"/>
        <rFont val="Starling Serif"/>
        <family val="1"/>
      </rPr>
      <t xml:space="preserve"> &gt; </t>
    </r>
    <r>
      <rPr>
        <i/>
        <sz val="11"/>
        <color indexed="8"/>
        <rFont val="Starling Serif"/>
        <family val="1"/>
      </rPr>
      <t>*tiːǯ-</t>
    </r>
    <r>
      <rPr>
        <sz val="11"/>
        <color indexed="8"/>
        <rFont val="Starling Serif"/>
        <family val="1"/>
      </rPr>
      <t xml:space="preserve">) in Ket-Yugh. Second, </t>
    </r>
    <r>
      <rPr>
        <i/>
        <sz val="11"/>
        <color indexed="8"/>
        <rFont val="Starling Serif"/>
        <family val="1"/>
      </rPr>
      <t>pace</t>
    </r>
    <r>
      <rPr>
        <sz val="11"/>
        <color indexed="8"/>
        <rFont val="Starling Serif"/>
        <family val="1"/>
      </rPr>
      <t xml:space="preserve"> S. Starostin, it is actually possible to tie these forms to their Kott and Arin equivalents. Proto-Kott-Arin has </t>
    </r>
    <r>
      <rPr>
        <i/>
        <sz val="11"/>
        <color indexed="8"/>
        <rFont val="Starling Serif"/>
        <family val="1"/>
      </rPr>
      <t>*tem-bul</t>
    </r>
    <r>
      <rPr>
        <sz val="11"/>
        <color indexed="8"/>
        <rFont val="Starling Serif"/>
        <family val="1"/>
      </rPr>
      <t xml:space="preserve">, where </t>
    </r>
    <r>
      <rPr>
        <i/>
        <sz val="11"/>
        <color indexed="8"/>
        <rFont val="Starling Serif"/>
        <family val="1"/>
      </rPr>
      <t>*-bul</t>
    </r>
    <r>
      <rPr>
        <sz val="11"/>
        <color indexed="8"/>
        <rFont val="Starling Serif"/>
        <family val="1"/>
      </rPr>
      <t xml:space="preserve"> may be the same root as 'foot' q.v. (S. Starostin rejects this idea because the regular Arin word for 'foot' is </t>
    </r>
    <r>
      <rPr>
        <i/>
        <sz val="11"/>
        <color indexed="8"/>
        <rFont val="Starling Serif"/>
        <family val="1"/>
      </rPr>
      <t>pil</t>
    </r>
    <r>
      <rPr>
        <sz val="11"/>
        <color indexed="8"/>
        <rFont val="Starling Serif"/>
        <family val="1"/>
      </rPr>
      <t xml:space="preserve">, not </t>
    </r>
    <r>
      <rPr>
        <i/>
        <sz val="11"/>
        <color indexed="8"/>
        <rFont val="Starling Serif"/>
        <family val="1"/>
      </rPr>
      <t>*pir</t>
    </r>
    <r>
      <rPr>
        <sz val="11"/>
        <color indexed="8"/>
        <rFont val="Starling Serif"/>
        <family val="1"/>
      </rPr>
      <t xml:space="preserve">; however, reflexes of liquid resonants in Arin are known to fluctuate rather chaotically, and it is not excluded that this particular split was influenced by different phonetic contexts or paradigmatic levellings, etc.); the first part, </t>
    </r>
    <r>
      <rPr>
        <i/>
        <sz val="11"/>
        <color indexed="8"/>
        <rFont val="Starling Serif"/>
        <family val="1"/>
      </rPr>
      <t>*tem-</t>
    </r>
    <r>
      <rPr>
        <sz val="11"/>
        <color indexed="8"/>
        <rFont val="Starling Serif"/>
        <family val="1"/>
      </rPr>
      <t xml:space="preserve"> (</t>
    </r>
    <r>
      <rPr>
        <i/>
        <sz val="11"/>
        <color indexed="8"/>
        <rFont val="Starling Serif"/>
        <family val="1"/>
      </rPr>
      <t>-m-</t>
    </r>
    <r>
      <rPr>
        <sz val="11"/>
        <color indexed="8"/>
        <rFont val="Starling Serif"/>
        <family val="1"/>
      </rPr>
      <t xml:space="preserve"> could be the result of assimilation with </t>
    </r>
    <r>
      <rPr>
        <i/>
        <sz val="11"/>
        <color indexed="8"/>
        <rFont val="Starling Serif"/>
        <family val="1"/>
      </rPr>
      <t>*-bul</t>
    </r>
    <r>
      <rPr>
        <sz val="11"/>
        <color indexed="8"/>
        <rFont val="Starling Serif"/>
        <family val="1"/>
      </rPr>
      <t xml:space="preserve">, so the second consonant is really obscure), has no known etymology, but cf. also such dialectal Assan forms as </t>
    </r>
    <r>
      <rPr>
        <i/>
        <sz val="11"/>
        <color indexed="8"/>
        <rFont val="Starling Serif"/>
        <family val="1"/>
      </rPr>
      <t>tɨy-bˈul</t>
    </r>
    <r>
      <rPr>
        <sz val="11"/>
        <color indexed="8"/>
        <rFont val="Starling Serif"/>
        <family val="1"/>
      </rPr>
      <t xml:space="preserve"> ~ </t>
    </r>
    <r>
      <rPr>
        <i/>
        <sz val="11"/>
        <color indexed="8"/>
        <rFont val="Starling Serif"/>
        <family val="1"/>
      </rPr>
      <t>tuy-bˈul</t>
    </r>
    <r>
      <rPr>
        <sz val="11"/>
        <color indexed="8"/>
        <rFont val="Starling Serif"/>
        <family val="1"/>
      </rPr>
      <t xml:space="preserve"> 'root': this variation can only be explained in terms of an original nominal paradigm </t>
    </r>
    <r>
      <rPr>
        <i/>
        <sz val="11"/>
        <color indexed="8"/>
        <rFont val="Starling Serif"/>
        <family val="1"/>
      </rPr>
      <t>*tey</t>
    </r>
    <r>
      <rPr>
        <sz val="11"/>
        <color indexed="8"/>
        <rFont val="Starling Serif"/>
        <family val="1"/>
      </rPr>
      <t xml:space="preserve">, pl. </t>
    </r>
    <r>
      <rPr>
        <i/>
        <sz val="11"/>
        <color indexed="8"/>
        <rFont val="Starling Serif"/>
        <family val="1"/>
      </rPr>
      <t>*te-n</t>
    </r>
    <r>
      <rPr>
        <sz val="11"/>
        <color indexed="8"/>
        <rFont val="Starling Serif"/>
        <family val="1"/>
      </rPr>
      <t>. The word 'foot' was probably attached to the original root in order to reduce homonymy (</t>
    </r>
    <r>
      <rPr>
        <i/>
        <sz val="11"/>
        <color indexed="8"/>
        <rFont val="Starling Serif"/>
        <family val="1"/>
      </rPr>
      <t>*tey-bul</t>
    </r>
    <r>
      <rPr>
        <sz val="11"/>
        <color indexed="8"/>
        <rFont val="Starling Serif"/>
        <family val="1"/>
      </rPr>
      <t xml:space="preserve">, pl. </t>
    </r>
    <r>
      <rPr>
        <i/>
        <sz val="11"/>
        <color indexed="8"/>
        <rFont val="Starling Serif"/>
        <family val="1"/>
      </rPr>
      <t>*te-n-bul</t>
    </r>
    <r>
      <rPr>
        <sz val="11"/>
        <color indexed="8"/>
        <rFont val="Starling Serif"/>
        <family val="1"/>
      </rPr>
      <t xml:space="preserve"> ~ </t>
    </r>
    <r>
      <rPr>
        <i/>
        <sz val="11"/>
        <color indexed="8"/>
        <rFont val="Starling Serif"/>
        <family val="1"/>
      </rPr>
      <t>*te-n-bul-aŋ</t>
    </r>
    <r>
      <rPr>
        <sz val="11"/>
        <color indexed="8"/>
        <rFont val="Starling Serif"/>
        <family val="1"/>
      </rPr>
      <t xml:space="preserve"> &gt; </t>
    </r>
    <r>
      <rPr>
        <i/>
        <sz val="11"/>
        <color indexed="8"/>
        <rFont val="Starling Serif"/>
        <family val="1"/>
      </rPr>
      <t>*tem-bul/aŋ/</t>
    </r>
    <r>
      <rPr>
        <sz val="11"/>
        <color indexed="8"/>
        <rFont val="Starling Serif"/>
        <family val="1"/>
      </rPr>
      <t xml:space="preserve">). Subsequently, a Proto-Yeniseian reconstruction like </t>
    </r>
    <r>
      <rPr>
        <i/>
        <sz val="11"/>
        <color indexed="8"/>
        <rFont val="Starling Serif"/>
        <family val="1"/>
      </rPr>
      <t>*ciːǯ</t>
    </r>
    <r>
      <rPr>
        <sz val="11"/>
        <color indexed="8"/>
        <rFont val="Starling Serif"/>
        <family val="1"/>
      </rPr>
      <t xml:space="preserve"> could regularly yield Kott-Arin </t>
    </r>
    <r>
      <rPr>
        <i/>
        <sz val="11"/>
        <color indexed="8"/>
        <rFont val="Starling Serif"/>
        <family val="1"/>
      </rPr>
      <t>*tiy</t>
    </r>
    <r>
      <rPr>
        <sz val="11"/>
        <color indexed="8"/>
        <rFont val="Starling Serif"/>
        <family val="1"/>
      </rPr>
      <t xml:space="preserve"> (&gt; </t>
    </r>
    <r>
      <rPr>
        <i/>
        <sz val="11"/>
        <color indexed="8"/>
        <rFont val="Starling Serif"/>
        <family val="1"/>
      </rPr>
      <t>*tey</t>
    </r>
    <r>
      <rPr>
        <sz val="11"/>
        <color indexed="8"/>
        <rFont val="Starling Serif"/>
        <family val="1"/>
      </rPr>
      <t xml:space="preserve"> with vocalic dissimilation).</t>
    </r>
  </si>
  <si>
    <r>
      <t xml:space="preserve">Not reconstructible. Ket has an obvious recent borrowing, and the Yugh form is phonetically strange: the second part is comparable with the root </t>
    </r>
    <r>
      <rPr>
        <i/>
        <sz val="11"/>
        <color indexed="8"/>
        <rFont val="Starling Serif"/>
        <family val="1"/>
      </rPr>
      <t>pɨl</t>
    </r>
    <r>
      <rPr>
        <sz val="11"/>
        <color indexed="8"/>
        <rFont val="Starling Serif"/>
        <family val="1"/>
      </rPr>
      <t xml:space="preserve"> ~ </t>
    </r>
    <r>
      <rPr>
        <i/>
        <sz val="11"/>
        <color indexed="8"/>
        <rFont val="Starling Serif"/>
        <family val="1"/>
      </rPr>
      <t>fɨl</t>
    </r>
    <r>
      <rPr>
        <sz val="11"/>
        <color indexed="8"/>
        <rFont val="Starling Serif"/>
        <family val="1"/>
      </rPr>
      <t xml:space="preserve"> in </t>
    </r>
    <r>
      <rPr>
        <i/>
        <sz val="11"/>
        <color indexed="8"/>
        <rFont val="Starling Serif"/>
        <family val="1"/>
      </rPr>
      <t>fɨl-ɨm</t>
    </r>
    <r>
      <rPr>
        <sz val="11"/>
        <color indexed="8"/>
        <rFont val="Starling Serif"/>
        <family val="1"/>
      </rPr>
      <t xml:space="preserve"> 'spindle' [Werner 2002: I, 349] and in </t>
    </r>
    <r>
      <rPr>
        <i/>
        <sz val="11"/>
        <color indexed="8"/>
        <rFont val="Starling Serif"/>
        <family val="1"/>
      </rPr>
      <t>č=... =fɨlʸ</t>
    </r>
    <r>
      <rPr>
        <sz val="11"/>
        <color indexed="8"/>
        <rFont val="Starling Serif"/>
        <family val="1"/>
      </rPr>
      <t xml:space="preserve"> 'to twist, wind' [Werner 2002: I, 161], but the first part is unclear and phonetically bizarre (assimilation from </t>
    </r>
    <r>
      <rPr>
        <i/>
        <sz val="11"/>
        <color indexed="8"/>
        <rFont val="Starling Serif"/>
        <family val="1"/>
      </rPr>
      <t>*bɨm-pɨl</t>
    </r>
    <r>
      <rPr>
        <sz val="11"/>
        <color indexed="8"/>
        <rFont val="Starling Serif"/>
        <family val="1"/>
      </rPr>
      <t xml:space="preserve"> is possible, but this does not explain the origins of the first component).</t>
    </r>
  </si>
  <si>
    <r>
      <t xml:space="preserve">Werner 2002: II, 446; Werner 1993: 55. Borrowed from Russian </t>
    </r>
    <r>
      <rPr>
        <i/>
        <sz val="11"/>
        <color indexed="8"/>
        <rFont val="Starling Serif"/>
        <family val="1"/>
      </rPr>
      <t>круглый</t>
    </r>
    <r>
      <rPr>
        <sz val="11"/>
        <color indexed="8"/>
        <rFont val="Starling Serif"/>
        <family val="1"/>
      </rPr>
      <t xml:space="preserve">. Potential earlier synonyms include: (a) South Ket </t>
    </r>
    <r>
      <rPr>
        <i/>
        <sz val="11"/>
        <color indexed="8"/>
        <rFont val="Starling Serif"/>
        <family val="1"/>
      </rPr>
      <t>hɨrʸˈimtaŋ-sʸ</t>
    </r>
    <r>
      <rPr>
        <sz val="11"/>
        <color indexed="8"/>
        <rFont val="Starling Serif"/>
        <family val="1"/>
      </rPr>
      <t xml:space="preserve"> [Werner 2002: I, 345], a morphologically complex form of unclear origin and not very secure from a semantic point of view; (b) </t>
    </r>
    <r>
      <rPr>
        <i/>
        <sz val="11"/>
        <color indexed="8"/>
        <rFont val="Starling Serif"/>
        <family val="1"/>
      </rPr>
      <t>teɛp</t>
    </r>
    <r>
      <rPr>
        <sz val="11"/>
        <color indexed="8"/>
        <rFont val="Starling Serif"/>
        <family val="1"/>
      </rPr>
      <t xml:space="preserve"> in [Castrén 1858: 176], with no modern attestation.</t>
    </r>
  </si>
  <si>
    <r>
      <t xml:space="preserve">Werner 2011: 249. Plural form: </t>
    </r>
    <r>
      <rPr>
        <i/>
        <sz val="11"/>
        <color indexed="8"/>
        <rFont val="Starling Serif"/>
        <family val="1"/>
      </rPr>
      <t>mˈɨmpɨl-ɨŋ</t>
    </r>
    <r>
      <rPr>
        <sz val="11"/>
        <color indexed="8"/>
        <rFont val="Starling Serif"/>
        <family val="1"/>
      </rPr>
      <t>.</t>
    </r>
  </si>
  <si>
    <r>
      <t xml:space="preserve">Not attested. Cf. </t>
    </r>
    <r>
      <rPr>
        <i/>
        <sz val="11"/>
        <color indexed="8"/>
        <rFont val="Starling Serif"/>
        <family val="1"/>
      </rPr>
      <t>fɨlɨm</t>
    </r>
    <r>
      <rPr>
        <sz val="11"/>
        <color indexed="8"/>
        <rFont val="Starling Serif"/>
        <family val="1"/>
      </rPr>
      <t xml:space="preserve"> 'circle' (Pal.) [Dulzon 1961: 170] (unless this is really a Yugh form, cf. Yugh </t>
    </r>
    <r>
      <rPr>
        <i/>
        <sz val="11"/>
        <color indexed="8"/>
        <rFont val="Starling Serif"/>
        <family val="1"/>
      </rPr>
      <t>fɨlɨm</t>
    </r>
    <r>
      <rPr>
        <sz val="11"/>
        <color indexed="8"/>
        <rFont val="Starling Serif"/>
        <family val="1"/>
      </rPr>
      <t xml:space="preserve"> 'spindle').</t>
    </r>
  </si>
  <si>
    <r>
      <t xml:space="preserve">Not reconstructible due to lack of sufficient data. The closest Proto-Yeniseian root would probably be </t>
    </r>
    <r>
      <rPr>
        <i/>
        <sz val="11"/>
        <color indexed="8"/>
        <rFont val="Starling Serif"/>
        <family val="1"/>
      </rPr>
      <t>*puʔl</t>
    </r>
    <r>
      <rPr>
        <sz val="11"/>
        <color indexed="8"/>
        <rFont val="Starling Serif"/>
        <family val="1"/>
      </rPr>
      <t xml:space="preserve"> 'to turn, twirl' [S. Starostin 1995: 252], from which the Yugh form for 'round' is derived, but it is hard to make a firm statement based on data from just one language in this case.</t>
    </r>
  </si>
  <si>
    <r>
      <t xml:space="preserve">Proto-KY </t>
    </r>
    <r>
      <rPr>
        <i/>
        <sz val="11"/>
        <color indexed="8"/>
        <rFont val="Starling Serif"/>
        <family val="1"/>
      </rPr>
      <t>*pənɨŋ</t>
    </r>
    <r>
      <rPr>
        <sz val="11"/>
        <color indexed="8"/>
        <rFont val="Starling Serif"/>
        <family val="1"/>
      </rPr>
      <t xml:space="preserve"> 'sand' (Castrén's plural forms are somewhat dubious, as their existence is not confirmed in Werner's data; the word is much more likely to represent a </t>
    </r>
    <r>
      <rPr>
        <i/>
        <sz val="11"/>
        <color indexed="8"/>
        <rFont val="Starling Serif"/>
        <family val="1"/>
      </rPr>
      <t>plurale tantum</t>
    </r>
    <r>
      <rPr>
        <sz val="11"/>
        <color indexed="8"/>
        <rFont val="Starling Serif"/>
        <family val="1"/>
      </rPr>
      <t>).</t>
    </r>
  </si>
  <si>
    <r>
      <t xml:space="preserve">Werner 2002: I, 337; Werner 1993: 123. Quoted as </t>
    </r>
    <r>
      <rPr>
        <i/>
        <sz val="11"/>
        <color indexed="8"/>
        <rFont val="Starling Serif"/>
        <family val="1"/>
      </rPr>
      <t>hɜnəŋ</t>
    </r>
    <r>
      <rPr>
        <i/>
        <vertAlign val="subscript"/>
        <sz val="11"/>
        <color indexed="8"/>
        <rFont val="Starling Serif"/>
        <family val="1"/>
      </rPr>
      <t>5</t>
    </r>
    <r>
      <rPr>
        <sz val="11"/>
        <color indexed="8"/>
        <rFont val="Starling Serif"/>
        <family val="1"/>
      </rPr>
      <t xml:space="preserve"> in [Werner 1977: 192]; as </t>
    </r>
    <r>
      <rPr>
        <i/>
        <sz val="11"/>
        <color indexed="8"/>
        <rFont val="Starling Serif"/>
        <family val="1"/>
      </rPr>
      <t>hɜɛneŋ</t>
    </r>
    <r>
      <rPr>
        <sz val="11"/>
        <color indexed="8"/>
        <rFont val="Starling Serif"/>
        <family val="1"/>
      </rPr>
      <t xml:space="preserve">, pl. </t>
    </r>
    <r>
      <rPr>
        <i/>
        <sz val="11"/>
        <color indexed="8"/>
        <rFont val="Starling Serif"/>
        <family val="1"/>
      </rPr>
      <t>hɜɛneŋ-en</t>
    </r>
    <r>
      <rPr>
        <sz val="11"/>
        <color indexed="8"/>
        <rFont val="Starling Serif"/>
        <family val="1"/>
      </rPr>
      <t xml:space="preserve"> in [Castrén 1858: 174].</t>
    </r>
  </si>
  <si>
    <r>
      <t xml:space="preserve">Werner 2011: 252. Quoted as </t>
    </r>
    <r>
      <rPr>
        <i/>
        <sz val="11"/>
        <color indexed="8"/>
        <rFont val="Starling Serif"/>
        <family val="1"/>
      </rPr>
      <t>fɜnɨŋ</t>
    </r>
    <r>
      <rPr>
        <i/>
        <vertAlign val="subscript"/>
        <sz val="11"/>
        <color indexed="8"/>
        <rFont val="Starling Serif"/>
        <family val="1"/>
      </rPr>
      <t>5</t>
    </r>
    <r>
      <rPr>
        <sz val="11"/>
        <color indexed="8"/>
        <rFont val="Starling Serif"/>
        <family val="1"/>
      </rPr>
      <t xml:space="preserve"> in [Werner 1977: 192]; as </t>
    </r>
    <r>
      <rPr>
        <i/>
        <sz val="11"/>
        <color indexed="8"/>
        <rFont val="Starling Serif"/>
        <family val="1"/>
      </rPr>
      <t>fɜɛneŋ</t>
    </r>
    <r>
      <rPr>
        <sz val="11"/>
        <color indexed="8"/>
        <rFont val="Starling Serif"/>
        <family val="1"/>
      </rPr>
      <t xml:space="preserve"> ~ </t>
    </r>
    <r>
      <rPr>
        <i/>
        <sz val="11"/>
        <color indexed="8"/>
        <rFont val="Starling Serif"/>
        <family val="1"/>
      </rPr>
      <t>faːneŋ</t>
    </r>
    <r>
      <rPr>
        <sz val="11"/>
        <color indexed="8"/>
        <rFont val="Starling Serif"/>
        <family val="1"/>
      </rPr>
      <t xml:space="preserve">, pl. </t>
    </r>
    <r>
      <rPr>
        <i/>
        <sz val="11"/>
        <color indexed="8"/>
        <rFont val="Starling Serif"/>
        <family val="1"/>
      </rPr>
      <t>fɜɛneŋ-en</t>
    </r>
    <r>
      <rPr>
        <sz val="11"/>
        <color indexed="8"/>
        <rFont val="Starling Serif"/>
        <family val="1"/>
      </rPr>
      <t xml:space="preserve"> in [Castrén 1858: 191].</t>
    </r>
  </si>
  <si>
    <r>
      <t xml:space="preserve">Castrén 1858: 217. Plural form: </t>
    </r>
    <r>
      <rPr>
        <i/>
        <sz val="11"/>
        <color indexed="8"/>
        <rFont val="Starling Serif"/>
        <family val="1"/>
      </rPr>
      <t>tʰagan-aŋ</t>
    </r>
    <r>
      <rPr>
        <sz val="11"/>
        <color indexed="8"/>
        <rFont val="Starling Serif"/>
        <family val="1"/>
      </rPr>
      <t xml:space="preserve">. Cf. in older sources: </t>
    </r>
    <r>
      <rPr>
        <i/>
        <sz val="11"/>
        <color indexed="8"/>
        <rFont val="Starling Serif"/>
        <family val="1"/>
      </rPr>
      <t>tagˈan-aŋ</t>
    </r>
    <r>
      <rPr>
        <sz val="11"/>
        <color indexed="8"/>
        <rFont val="Starling Serif"/>
        <family val="1"/>
      </rPr>
      <t xml:space="preserve"> (M., Dict., Pal., Kl.), </t>
    </r>
    <r>
      <rPr>
        <i/>
        <sz val="11"/>
        <color indexed="8"/>
        <rFont val="Starling Serif"/>
        <family val="1"/>
      </rPr>
      <t>tagan-an</t>
    </r>
    <r>
      <rPr>
        <sz val="11"/>
        <color indexed="8"/>
        <rFont val="Starling Serif"/>
        <family val="1"/>
      </rPr>
      <t xml:space="preserve"> (Kh.) [Verner 1990: 347].</t>
    </r>
  </si>
  <si>
    <r>
      <t xml:space="preserve">Dulzon 1961: 177 (M., Dict., Kl.). Quoted as </t>
    </r>
    <r>
      <rPr>
        <i/>
        <sz val="11"/>
        <color indexed="8"/>
        <rFont val="Starling Serif"/>
        <family val="1"/>
      </rPr>
      <t>finʸy-aŋ</t>
    </r>
    <r>
      <rPr>
        <sz val="11"/>
        <color indexed="8"/>
        <rFont val="Starling Serif"/>
        <family val="1"/>
      </rPr>
      <t xml:space="preserve"> in (Pal.). All forms represent morphological plurals.</t>
    </r>
  </si>
  <si>
    <r>
      <t xml:space="preserve">Dulzon 1961: 177 (Dict., Pal., Kl.). The synonymous entry </t>
    </r>
    <r>
      <rPr>
        <i/>
        <sz val="11"/>
        <color indexed="8"/>
        <rFont val="Starling Serif"/>
        <family val="1"/>
      </rPr>
      <t>fen-ɨg</t>
    </r>
    <r>
      <rPr>
        <sz val="11"/>
        <color indexed="8"/>
        <rFont val="Starling Serif"/>
        <family val="1"/>
      </rPr>
      <t xml:space="preserve"> (Dict., Kl.) most likely represents Yugh rather than Pumpokol. All forms represent morphological plurals.</t>
    </r>
  </si>
  <si>
    <r>
      <t>S. Starostin 1995: 248 (</t>
    </r>
    <r>
      <rPr>
        <i/>
        <sz val="11"/>
        <color indexed="8"/>
        <rFont val="Starling Serif"/>
        <family val="1"/>
      </rPr>
      <t>*pənVŋ</t>
    </r>
    <r>
      <rPr>
        <sz val="11"/>
        <color indexed="8"/>
        <rFont val="Starling Serif"/>
        <family val="1"/>
      </rPr>
      <t xml:space="preserve">). Alternately reconstructed as </t>
    </r>
    <r>
      <rPr>
        <i/>
        <sz val="11"/>
        <color indexed="8"/>
        <rFont val="Starling Serif"/>
        <family val="1"/>
      </rPr>
      <t>*p</t>
    </r>
    <r>
      <rPr>
        <i/>
        <vertAlign val="superscript"/>
        <sz val="11"/>
        <color indexed="8"/>
        <rFont val="Starling Serif"/>
        <family val="1"/>
      </rPr>
      <t>h</t>
    </r>
    <r>
      <rPr>
        <i/>
        <sz val="11"/>
        <color indexed="8"/>
        <rFont val="Starling Serif"/>
        <family val="1"/>
      </rPr>
      <t>ənəŋ</t>
    </r>
    <r>
      <rPr>
        <sz val="11"/>
        <color indexed="8"/>
        <rFont val="Starling Serif"/>
        <family val="1"/>
      </rPr>
      <t xml:space="preserve"> in [Werner 2002: I, 337]. </t>
    </r>
    <r>
      <rPr>
        <u val="single"/>
        <sz val="11"/>
        <color indexed="8"/>
        <rFont val="Starling Serif"/>
        <family val="1"/>
      </rPr>
      <t>Distribution</t>
    </r>
    <r>
      <rPr>
        <sz val="11"/>
        <color indexed="8"/>
        <rFont val="Starling Serif"/>
        <family val="1"/>
      </rPr>
      <t xml:space="preserve">: Preserved everywhere except in Kott (where the meaning shifted to 'ashes' q.v.). </t>
    </r>
    <r>
      <rPr>
        <u val="single"/>
        <sz val="11"/>
        <color indexed="8"/>
        <rFont val="Starling Serif"/>
        <family val="1"/>
      </rPr>
      <t>Replacements</t>
    </r>
    <r>
      <rPr>
        <sz val="11"/>
        <color indexed="8"/>
        <rFont val="Starling Serif"/>
        <family val="1"/>
      </rPr>
      <t xml:space="preserve">: Kott </t>
    </r>
    <r>
      <rPr>
        <i/>
        <sz val="11"/>
        <color indexed="8"/>
        <rFont val="Starling Serif"/>
        <family val="1"/>
      </rPr>
      <t>tʰagan</t>
    </r>
    <r>
      <rPr>
        <sz val="11"/>
        <color indexed="8"/>
        <rFont val="Starling Serif"/>
        <family val="1"/>
      </rPr>
      <t xml:space="preserve"> and the synonymous Arin form </t>
    </r>
    <r>
      <rPr>
        <i/>
        <sz val="11"/>
        <color indexed="8"/>
        <rFont val="Starling Serif"/>
        <family val="1"/>
      </rPr>
      <t>tan-</t>
    </r>
    <r>
      <rPr>
        <sz val="11"/>
        <color indexed="8"/>
        <rFont val="Starling Serif"/>
        <family val="1"/>
      </rPr>
      <t xml:space="preserve"> are probably related to Kott </t>
    </r>
    <r>
      <rPr>
        <i/>
        <sz val="11"/>
        <color indexed="8"/>
        <rFont val="Starling Serif"/>
        <family val="1"/>
      </rPr>
      <t>tʰagar</t>
    </r>
    <r>
      <rPr>
        <sz val="11"/>
        <color indexed="8"/>
        <rFont val="Starling Serif"/>
        <family val="1"/>
      </rPr>
      <t xml:space="preserve"> 'clay', Yugh </t>
    </r>
    <r>
      <rPr>
        <i/>
        <sz val="11"/>
        <color indexed="8"/>
        <rFont val="Starling Serif"/>
        <family val="1"/>
      </rPr>
      <t>təx</t>
    </r>
    <r>
      <rPr>
        <sz val="11"/>
        <color indexed="8"/>
        <rFont val="Starling Serif"/>
        <family val="1"/>
      </rPr>
      <t xml:space="preserve"> id., and Pumpokol </t>
    </r>
    <r>
      <rPr>
        <i/>
        <sz val="11"/>
        <color indexed="8"/>
        <rFont val="Starling Serif"/>
        <family val="1"/>
      </rPr>
      <t>tɨk</t>
    </r>
    <r>
      <rPr>
        <sz val="11"/>
        <color indexed="8"/>
        <rFont val="Starling Serif"/>
        <family val="1"/>
      </rPr>
      <t xml:space="preserve"> 'dirt, mud' &lt; Proto-Yeniseian </t>
    </r>
    <r>
      <rPr>
        <i/>
        <sz val="11"/>
        <color indexed="8"/>
        <rFont val="Starling Serif"/>
        <family val="1"/>
      </rPr>
      <t>*təq-</t>
    </r>
    <r>
      <rPr>
        <sz val="11"/>
        <color indexed="8"/>
        <rFont val="Starling Serif"/>
        <family val="1"/>
      </rPr>
      <t xml:space="preserve"> 'clay; mud' [S. Starostin 1995: 284]; the semantic shift {'clay' &gt; 'sand'} seems plausible. </t>
    </r>
    <r>
      <rPr>
        <u val="single"/>
        <sz val="11"/>
        <color indexed="8"/>
        <rFont val="Starling Serif"/>
        <family val="1"/>
      </rPr>
      <t>Reconstruction shape</t>
    </r>
    <r>
      <rPr>
        <sz val="11"/>
        <color indexed="8"/>
        <rFont val="Starling Serif"/>
        <family val="1"/>
      </rPr>
      <t xml:space="preserve">: Consonantal correspondences are fully regular; root vocalism </t>
    </r>
    <r>
      <rPr>
        <i/>
        <sz val="11"/>
        <color indexed="8"/>
        <rFont val="Starling Serif"/>
        <family val="1"/>
      </rPr>
      <t>*ə</t>
    </r>
    <r>
      <rPr>
        <sz val="11"/>
        <color indexed="8"/>
        <rFont val="Starling Serif"/>
        <family val="1"/>
      </rPr>
      <t xml:space="preserve"> is reconstructed primarily based on Ket-Yugh data. </t>
    </r>
    <r>
      <rPr>
        <u val="single"/>
        <sz val="11"/>
        <color indexed="8"/>
        <rFont val="Starling Serif"/>
        <family val="1"/>
      </rPr>
      <t>Semantics and structure</t>
    </r>
    <r>
      <rPr>
        <sz val="11"/>
        <color indexed="8"/>
        <rFont val="Starling Serif"/>
        <family val="1"/>
      </rPr>
      <t xml:space="preserve">: The form </t>
    </r>
    <r>
      <rPr>
        <i/>
        <sz val="11"/>
        <color indexed="8"/>
        <rFont val="Starling Serif"/>
        <family val="1"/>
      </rPr>
      <t>*pənəŋ</t>
    </r>
    <r>
      <rPr>
        <sz val="11"/>
        <color indexed="8"/>
        <rFont val="Starling Serif"/>
        <family val="1"/>
      </rPr>
      <t xml:space="preserve"> is obviously complex and, most likely, represents a </t>
    </r>
    <r>
      <rPr>
        <i/>
        <sz val="11"/>
        <color indexed="8"/>
        <rFont val="Starling Serif"/>
        <family val="1"/>
      </rPr>
      <t>plurale tantum</t>
    </r>
    <r>
      <rPr>
        <sz val="11"/>
        <color indexed="8"/>
        <rFont val="Starling Serif"/>
        <family val="1"/>
      </rPr>
      <t xml:space="preserve">, with </t>
    </r>
    <r>
      <rPr>
        <i/>
        <sz val="11"/>
        <color indexed="8"/>
        <rFont val="Starling Serif"/>
        <family val="1"/>
      </rPr>
      <t>*pən-</t>
    </r>
    <r>
      <rPr>
        <sz val="11"/>
        <color indexed="8"/>
        <rFont val="Starling Serif"/>
        <family val="1"/>
      </rPr>
      <t xml:space="preserve"> as the original root.</t>
    </r>
  </si>
  <si>
    <r>
      <t xml:space="preserve">Proto-KY </t>
    </r>
    <r>
      <rPr>
        <i/>
        <sz val="11"/>
        <color indexed="8"/>
        <rFont val="Starling Serif"/>
        <family val="1"/>
      </rPr>
      <t>*=ma</t>
    </r>
    <r>
      <rPr>
        <sz val="11"/>
        <color indexed="8"/>
        <rFont val="Starling Serif"/>
        <family val="1"/>
      </rPr>
      <t xml:space="preserve"> 'to say'. Ket, with its unusual shuffling of the subject affixes from prefixal to suffixal position, probably reflects a more archaic variant of the paradigm than Yugh, with its relatively more simple and regular pattern.</t>
    </r>
  </si>
  <si>
    <r>
      <t xml:space="preserve">Werner 2002: II, 17. A highly irregular verb, cf. the paradigm: 1sg </t>
    </r>
    <r>
      <rPr>
        <i/>
        <sz val="11"/>
        <color indexed="8"/>
        <rFont val="Starling Serif"/>
        <family val="1"/>
      </rPr>
      <t>nˈi=ma</t>
    </r>
    <r>
      <rPr>
        <sz val="11"/>
        <color indexed="8"/>
        <rFont val="Starling Serif"/>
        <family val="1"/>
      </rPr>
      <t xml:space="preserve"> 'I say' (&lt; </t>
    </r>
    <r>
      <rPr>
        <i/>
        <sz val="11"/>
        <color indexed="8"/>
        <rFont val="Starling Serif"/>
        <family val="1"/>
      </rPr>
      <t>*di=ma</t>
    </r>
    <r>
      <rPr>
        <sz val="11"/>
        <color indexed="8"/>
        <rFont val="Starling Serif"/>
        <family val="1"/>
      </rPr>
      <t xml:space="preserve"> with assimilation), 2sg </t>
    </r>
    <r>
      <rPr>
        <i/>
        <sz val="11"/>
        <color indexed="8"/>
        <rFont val="Starling Serif"/>
        <family val="1"/>
      </rPr>
      <t>kˈu=ma</t>
    </r>
    <r>
      <rPr>
        <sz val="11"/>
        <color indexed="8"/>
        <rFont val="Starling Serif"/>
        <family val="1"/>
      </rPr>
      <t xml:space="preserve"> 'you say', but 3sg m. </t>
    </r>
    <r>
      <rPr>
        <i/>
        <sz val="11"/>
        <color indexed="8"/>
        <rFont val="Starling Serif"/>
        <family val="1"/>
      </rPr>
      <t>bˈa-da</t>
    </r>
    <r>
      <rPr>
        <sz val="11"/>
        <color indexed="8"/>
        <rFont val="Starling Serif"/>
        <family val="1"/>
      </rPr>
      <t xml:space="preserve"> ~ </t>
    </r>
    <r>
      <rPr>
        <i/>
        <sz val="11"/>
        <color indexed="8"/>
        <rFont val="Starling Serif"/>
        <family val="1"/>
      </rPr>
      <t>bˈa-rä</t>
    </r>
    <r>
      <rPr>
        <sz val="11"/>
        <color indexed="8"/>
        <rFont val="Starling Serif"/>
        <family val="1"/>
      </rPr>
      <t xml:space="preserve"> ~ </t>
    </r>
    <r>
      <rPr>
        <i/>
        <sz val="11"/>
        <color indexed="8"/>
        <rFont val="Starling Serif"/>
        <family val="1"/>
      </rPr>
      <t>bˈa-rʸa</t>
    </r>
    <r>
      <rPr>
        <sz val="11"/>
        <color indexed="8"/>
        <rFont val="Starling Serif"/>
        <family val="1"/>
      </rPr>
      <t xml:space="preserve"> 'he says', 3sg f. </t>
    </r>
    <r>
      <rPr>
        <i/>
        <sz val="11"/>
        <color indexed="8"/>
        <rFont val="Starling Serif"/>
        <family val="1"/>
      </rPr>
      <t>mˈa-nä</t>
    </r>
    <r>
      <rPr>
        <sz val="11"/>
        <color indexed="8"/>
        <rFont val="Starling Serif"/>
        <family val="1"/>
      </rPr>
      <t xml:space="preserve"> ~ </t>
    </r>
    <r>
      <rPr>
        <i/>
        <sz val="11"/>
        <color indexed="8"/>
        <rFont val="Starling Serif"/>
        <family val="1"/>
      </rPr>
      <t>mˈa-nʸa</t>
    </r>
    <r>
      <rPr>
        <sz val="11"/>
        <color indexed="8"/>
        <rFont val="Starling Serif"/>
        <family val="1"/>
      </rPr>
      <t xml:space="preserve"> 'she says' (the subject markers are prefixed in the 1st and 2nd persons, but suffixed in the 3rd person). This verb is generally used in complex sentences to introduce indirect speech ("I say that...", etc.).</t>
    </r>
  </si>
  <si>
    <r>
      <t xml:space="preserve">Werner 2011: 251. Cf. the paradigm: 1sg </t>
    </r>
    <r>
      <rPr>
        <i/>
        <sz val="11"/>
        <color indexed="8"/>
        <rFont val="Starling Serif"/>
        <family val="1"/>
      </rPr>
      <t>nˈi=ma</t>
    </r>
    <r>
      <rPr>
        <sz val="11"/>
        <color indexed="8"/>
        <rFont val="Starling Serif"/>
        <family val="1"/>
      </rPr>
      <t xml:space="preserve"> 'I say' (&lt; </t>
    </r>
    <r>
      <rPr>
        <i/>
        <sz val="11"/>
        <color indexed="8"/>
        <rFont val="Starling Serif"/>
        <family val="1"/>
      </rPr>
      <t>*di=ma</t>
    </r>
    <r>
      <rPr>
        <sz val="11"/>
        <color indexed="8"/>
        <rFont val="Starling Serif"/>
        <family val="1"/>
      </rPr>
      <t xml:space="preserve"> with assimilation), 2sg </t>
    </r>
    <r>
      <rPr>
        <i/>
        <sz val="11"/>
        <color indexed="8"/>
        <rFont val="Starling Serif"/>
        <family val="1"/>
      </rPr>
      <t>kˈu=ma</t>
    </r>
    <r>
      <rPr>
        <sz val="11"/>
        <color indexed="8"/>
        <rFont val="Starling Serif"/>
        <family val="1"/>
      </rPr>
      <t xml:space="preserve"> 'you say', 3sg m. </t>
    </r>
    <r>
      <rPr>
        <i/>
        <sz val="11"/>
        <color indexed="8"/>
        <rFont val="Starling Serif"/>
        <family val="1"/>
      </rPr>
      <t>nˈu=ma</t>
    </r>
    <r>
      <rPr>
        <sz val="11"/>
        <color indexed="8"/>
        <rFont val="Starling Serif"/>
        <family val="1"/>
      </rPr>
      <t xml:space="preserve"> 'he says' (&lt; </t>
    </r>
    <r>
      <rPr>
        <i/>
        <sz val="11"/>
        <color indexed="8"/>
        <rFont val="Starling Serif"/>
        <family val="1"/>
      </rPr>
      <t>*du=ma</t>
    </r>
    <r>
      <rPr>
        <sz val="11"/>
        <color indexed="8"/>
        <rFont val="Starling Serif"/>
        <family val="1"/>
      </rPr>
      <t xml:space="preserve"> with assimilation), 3sg f. </t>
    </r>
    <r>
      <rPr>
        <i/>
        <sz val="11"/>
        <color indexed="8"/>
        <rFont val="Starling Serif"/>
        <family val="1"/>
      </rPr>
      <t>nˈa=ma</t>
    </r>
    <r>
      <rPr>
        <sz val="11"/>
        <color indexed="8"/>
        <rFont val="Starling Serif"/>
        <family val="1"/>
      </rPr>
      <t xml:space="preserve"> 'she says' (&lt; </t>
    </r>
    <r>
      <rPr>
        <i/>
        <sz val="11"/>
        <color indexed="8"/>
        <rFont val="Starling Serif"/>
        <family val="1"/>
      </rPr>
      <t>*da=ma</t>
    </r>
    <r>
      <rPr>
        <sz val="11"/>
        <color indexed="8"/>
        <rFont val="Starling Serif"/>
        <family val="1"/>
      </rPr>
      <t>). Like in Ket, this verb is generally used in complex sentences to introduce indirect speech ("I say that...", etc.).</t>
    </r>
  </si>
  <si>
    <r>
      <t xml:space="preserve">Castrén 1858: 220. 1st p. sg. Cf. past tense: </t>
    </r>
    <r>
      <rPr>
        <i/>
        <sz val="11"/>
        <color indexed="8"/>
        <rFont val="Starling Serif"/>
        <family val="1"/>
      </rPr>
      <t>a=l=a=čagar-aŋ</t>
    </r>
    <r>
      <rPr>
        <sz val="11"/>
        <color indexed="8"/>
        <rFont val="Starling Serif"/>
        <family val="1"/>
      </rPr>
      <t xml:space="preserve">, imperative: </t>
    </r>
    <r>
      <rPr>
        <i/>
        <sz val="11"/>
        <color indexed="8"/>
        <rFont val="Starling Serif"/>
        <family val="1"/>
      </rPr>
      <t>a=l=čagar</t>
    </r>
    <r>
      <rPr>
        <sz val="11"/>
        <color indexed="8"/>
        <rFont val="Starling Serif"/>
        <family val="1"/>
      </rPr>
      <t xml:space="preserve">. The infinitive form </t>
    </r>
    <r>
      <rPr>
        <i/>
        <sz val="11"/>
        <color indexed="8"/>
        <rFont val="Starling Serif"/>
        <family val="1"/>
      </rPr>
      <t>čagar</t>
    </r>
    <r>
      <rPr>
        <sz val="11"/>
        <color indexed="8"/>
        <rFont val="Starling Serif"/>
        <family val="1"/>
      </rPr>
      <t xml:space="preserve"> is glossed in the substantive meaning 'speech' [Castrén 1858: 215].</t>
    </r>
  </si>
  <si>
    <r>
      <t xml:space="preserve">Not attested properly. Cf. the form </t>
    </r>
    <r>
      <rPr>
        <i/>
        <sz val="11"/>
        <color indexed="8"/>
        <rFont val="Starling Serif"/>
        <family val="1"/>
      </rPr>
      <t>qedˈɨlči</t>
    </r>
    <r>
      <rPr>
        <sz val="11"/>
        <color indexed="8"/>
        <rFont val="Starling Serif"/>
        <family val="1"/>
      </rPr>
      <t xml:space="preserve"> (M., Dict., Kl.), glossed as 'speak' in [Dulzon 1961: 162]; there is no evidence for it being the default verb for 'to say' in Arin, nor is it even clear how it is to be morphologically segmented.</t>
    </r>
  </si>
  <si>
    <r>
      <t xml:space="preserve">Not attested properly. Cf. the form </t>
    </r>
    <r>
      <rPr>
        <i/>
        <sz val="11"/>
        <color indexed="8"/>
        <rFont val="Starling Serif"/>
        <family val="1"/>
      </rPr>
      <t>kalˈu</t>
    </r>
    <r>
      <rPr>
        <sz val="11"/>
        <color indexed="8"/>
        <rFont val="Starling Serif"/>
        <family val="1"/>
      </rPr>
      <t xml:space="preserve"> (Dict.), glossed as 'speak' in [Dulzon 1961: 162]; there is no evidence for it being the default verb for 'to say' in Pumpokol. </t>
    </r>
  </si>
  <si>
    <r>
      <t xml:space="preserve">S. Starostin 1995: 269. </t>
    </r>
    <r>
      <rPr>
        <u val="single"/>
        <sz val="11"/>
        <color indexed="8"/>
        <rFont val="Starling Serif"/>
        <family val="1"/>
      </rPr>
      <t>Distribution</t>
    </r>
    <r>
      <rPr>
        <sz val="11"/>
        <color indexed="8"/>
        <rFont val="Starling Serif"/>
        <family val="1"/>
      </rPr>
      <t xml:space="preserve">: Preserved in all the languages where it is attested, but the original semantics raises doubts (see further notes). </t>
    </r>
    <r>
      <rPr>
        <u val="single"/>
        <sz val="11"/>
        <color indexed="8"/>
        <rFont val="Starling Serif"/>
        <family val="1"/>
      </rPr>
      <t>Reconstruction shape</t>
    </r>
    <r>
      <rPr>
        <sz val="11"/>
        <color indexed="8"/>
        <rFont val="Starling Serif"/>
        <family val="1"/>
      </rPr>
      <t xml:space="preserve">: Correspondences are generally regular, although the nature of </t>
    </r>
    <r>
      <rPr>
        <i/>
        <sz val="11"/>
        <color indexed="8"/>
        <rFont val="Starling Serif"/>
        <family val="1"/>
      </rPr>
      <t>-r-</t>
    </r>
    <r>
      <rPr>
        <sz val="11"/>
        <color indexed="8"/>
        <rFont val="Starling Serif"/>
        <family val="1"/>
      </rPr>
      <t xml:space="preserve"> in Kott </t>
    </r>
    <r>
      <rPr>
        <i/>
        <sz val="11"/>
        <color indexed="8"/>
        <rFont val="Starling Serif"/>
        <family val="1"/>
      </rPr>
      <t>=čagar-</t>
    </r>
    <r>
      <rPr>
        <sz val="11"/>
        <color indexed="8"/>
        <rFont val="Starling Serif"/>
        <family val="1"/>
      </rPr>
      <t xml:space="preserve"> is problematic: it is not identifiable as a suffix, yet it can hardly be part of the original root, since there are no traces of such a resonant in either Ket or Yugh. </t>
    </r>
    <r>
      <rPr>
        <u val="single"/>
        <sz val="11"/>
        <color indexed="8"/>
        <rFont val="Starling Serif"/>
        <family val="1"/>
      </rPr>
      <t>Semantics and structure</t>
    </r>
    <r>
      <rPr>
        <sz val="11"/>
        <color indexed="8"/>
        <rFont val="Starling Serif"/>
        <family val="1"/>
      </rPr>
      <t xml:space="preserve">: It is possible that the actual meaning of Proto-Yeniseian </t>
    </r>
    <r>
      <rPr>
        <i/>
        <sz val="11"/>
        <color indexed="8"/>
        <rFont val="Starling Serif"/>
        <family val="1"/>
      </rPr>
      <t>*saga-</t>
    </r>
    <r>
      <rPr>
        <sz val="11"/>
        <color indexed="8"/>
        <rFont val="Starling Serif"/>
        <family val="1"/>
      </rPr>
      <t xml:space="preserve"> was closer to 'speak, talk' than to 'say', considering that in Ket-Yugh at least, the highly irregular verb </t>
    </r>
    <r>
      <rPr>
        <i/>
        <sz val="11"/>
        <color indexed="8"/>
        <rFont val="Starling Serif"/>
        <family val="1"/>
      </rPr>
      <t>*=ma</t>
    </r>
    <r>
      <rPr>
        <sz val="11"/>
        <color indexed="8"/>
        <rFont val="Starling Serif"/>
        <family val="1"/>
      </rPr>
      <t xml:space="preserve"> 'to say' looks more archaic than </t>
    </r>
    <r>
      <rPr>
        <i/>
        <sz val="11"/>
        <color indexed="8"/>
        <rFont val="Starling Serif"/>
        <family val="1"/>
      </rPr>
      <t>*saga-</t>
    </r>
    <r>
      <rPr>
        <sz val="11"/>
        <color indexed="8"/>
        <rFont val="Starling Serif"/>
        <family val="1"/>
      </rPr>
      <t xml:space="preserve">; formally, however, it is difficult to project </t>
    </r>
    <r>
      <rPr>
        <i/>
        <sz val="11"/>
        <color indexed="8"/>
        <rFont val="Starling Serif"/>
        <family val="1"/>
      </rPr>
      <t>*=ma</t>
    </r>
    <r>
      <rPr>
        <sz val="11"/>
        <color indexed="8"/>
        <rFont val="Starling Serif"/>
        <family val="1"/>
      </rPr>
      <t xml:space="preserve"> onto the Proto-Yeniseian level due to its conspicuous absence from Castrén's records of Kott material.</t>
    </r>
  </si>
  <si>
    <r>
      <t xml:space="preserve">Proto-KY </t>
    </r>
    <r>
      <rPr>
        <i/>
        <sz val="11"/>
        <color indexed="8"/>
        <rFont val="Starling Serif"/>
        <family val="1"/>
      </rPr>
      <t>*sag-</t>
    </r>
    <r>
      <rPr>
        <sz val="11"/>
        <color indexed="8"/>
        <rFont val="Starling Serif"/>
        <family val="1"/>
      </rPr>
      <t xml:space="preserve">. This verbal root only functions within a complex stem and may be somewhat less "basic" than </t>
    </r>
    <r>
      <rPr>
        <i/>
        <sz val="11"/>
        <color indexed="8"/>
        <rFont val="Starling Serif"/>
        <family val="1"/>
      </rPr>
      <t>=ma</t>
    </r>
    <r>
      <rPr>
        <sz val="11"/>
        <color indexed="8"/>
        <rFont val="Starling Serif"/>
        <family val="1"/>
      </rPr>
      <t>, but it is still glossed with the meaning 'say' for both Ket and Yugh, even though its original meaning may have been broader ('to speak').</t>
    </r>
  </si>
  <si>
    <r>
      <t xml:space="preserve">Werner 2002: II, 157; Werner 1993: 84. A composite verb, consisting of the "kernel" verbal stem </t>
    </r>
    <r>
      <rPr>
        <i/>
        <sz val="11"/>
        <color indexed="8"/>
        <rFont val="Starling Serif"/>
        <family val="1"/>
      </rPr>
      <t>-bet</t>
    </r>
    <r>
      <rPr>
        <sz val="11"/>
        <color indexed="8"/>
        <rFont val="Starling Serif"/>
        <family val="1"/>
      </rPr>
      <t xml:space="preserve"> 'to do' and the "modifier" </t>
    </r>
    <r>
      <rPr>
        <i/>
        <sz val="11"/>
        <color indexed="8"/>
        <rFont val="Starling Serif"/>
        <family val="1"/>
      </rPr>
      <t>saɣ-</t>
    </r>
    <r>
      <rPr>
        <sz val="11"/>
        <color indexed="8"/>
        <rFont val="Starling Serif"/>
        <family val="1"/>
      </rPr>
      <t xml:space="preserve"> conveying the main meaning 'say'. Quoted as </t>
    </r>
    <r>
      <rPr>
        <i/>
        <sz val="11"/>
        <color indexed="8"/>
        <rFont val="Starling Serif"/>
        <family val="1"/>
      </rPr>
      <t>sag-a-betʸ</t>
    </r>
    <r>
      <rPr>
        <sz val="11"/>
        <color indexed="8"/>
        <rFont val="Starling Serif"/>
        <family val="1"/>
      </rPr>
      <t xml:space="preserve"> in [Castrén 1858: 185] (actually a Yugh form).</t>
    </r>
  </si>
  <si>
    <r>
      <t xml:space="preserve">Proto-KY </t>
    </r>
    <r>
      <rPr>
        <i/>
        <sz val="11"/>
        <color indexed="8"/>
        <rFont val="Starling Serif"/>
        <family val="1"/>
      </rPr>
      <t>*t=...=oŋ</t>
    </r>
    <r>
      <rPr>
        <sz val="11"/>
        <color indexed="8"/>
        <rFont val="Starling Serif"/>
        <family val="1"/>
      </rPr>
      <t xml:space="preserve"> 'to see'.</t>
    </r>
  </si>
  <si>
    <r>
      <t>Werner 2002: II, 228; Werner 1993: 101. (Quoted as {</t>
    </r>
    <r>
      <rPr>
        <i/>
        <sz val="11"/>
        <color indexed="8"/>
        <rFont val="Starling Serif"/>
        <family val="1"/>
      </rPr>
      <t>төн</t>
    </r>
    <r>
      <rPr>
        <sz val="11"/>
        <color indexed="8"/>
        <rFont val="Starling Serif"/>
        <family val="1"/>
      </rPr>
      <t>} in the latter source, clearly a misprint for {</t>
    </r>
    <r>
      <rPr>
        <i/>
        <sz val="11"/>
        <color indexed="8"/>
        <rFont val="Starling Serif"/>
        <family val="1"/>
      </rPr>
      <t>төӈ</t>
    </r>
    <r>
      <rPr>
        <sz val="11"/>
        <color indexed="8"/>
        <rFont val="Starling Serif"/>
        <family val="1"/>
      </rPr>
      <t xml:space="preserve">}). Verbal root </t>
    </r>
    <r>
      <rPr>
        <i/>
        <sz val="11"/>
        <color indexed="8"/>
        <rFont val="Starling Serif"/>
        <family val="1"/>
      </rPr>
      <t>-uŋ</t>
    </r>
    <r>
      <rPr>
        <sz val="11"/>
        <color indexed="8"/>
        <rFont val="Starling Serif"/>
        <family val="1"/>
      </rPr>
      <t xml:space="preserve"> used only in conjunction with the preverb </t>
    </r>
    <r>
      <rPr>
        <i/>
        <sz val="11"/>
        <color indexed="8"/>
        <rFont val="Starling Serif"/>
        <family val="1"/>
      </rPr>
      <t>t=</t>
    </r>
    <r>
      <rPr>
        <sz val="11"/>
        <color indexed="8"/>
        <rFont val="Starling Serif"/>
        <family val="1"/>
      </rPr>
      <t xml:space="preserve">. Cf. particular forms: </t>
    </r>
    <r>
      <rPr>
        <i/>
        <sz val="11"/>
        <color indexed="8"/>
        <rFont val="Starling Serif"/>
        <family val="1"/>
      </rPr>
      <t>dˈiˑ=t=oŋ</t>
    </r>
    <r>
      <rPr>
        <sz val="11"/>
        <color indexed="8"/>
        <rFont val="Starling Serif"/>
        <family val="1"/>
      </rPr>
      <t xml:space="preserve"> 'I see', past tense </t>
    </r>
    <r>
      <rPr>
        <i/>
        <sz val="11"/>
        <color indexed="8"/>
        <rFont val="Starling Serif"/>
        <family val="1"/>
      </rPr>
      <t>t=t=ˈɔ=lʸ=oŋ</t>
    </r>
    <r>
      <rPr>
        <sz val="11"/>
        <color indexed="8"/>
        <rFont val="Starling Serif"/>
        <family val="1"/>
      </rPr>
      <t xml:space="preserve">, </t>
    </r>
    <r>
      <rPr>
        <i/>
        <sz val="11"/>
        <color indexed="8"/>
        <rFont val="Starling Serif"/>
        <family val="1"/>
      </rPr>
      <t>d=bˈa=t=oŋ</t>
    </r>
    <r>
      <rPr>
        <sz val="11"/>
        <color indexed="8"/>
        <rFont val="Starling Serif"/>
        <family val="1"/>
      </rPr>
      <t xml:space="preserve"> 'he sees me', past tense </t>
    </r>
    <r>
      <rPr>
        <i/>
        <sz val="11"/>
        <color indexed="8"/>
        <rFont val="Starling Serif"/>
        <family val="1"/>
      </rPr>
      <t>d=bˈa=t=ɔ=lʸ=oŋ</t>
    </r>
    <r>
      <rPr>
        <sz val="11"/>
        <color indexed="8"/>
        <rFont val="Starling Serif"/>
        <family val="1"/>
      </rPr>
      <t xml:space="preserve">, etc.        § The preverb-only complex verb </t>
    </r>
    <r>
      <rPr>
        <i/>
        <sz val="11"/>
        <color indexed="8"/>
        <rFont val="Starling Serif"/>
        <family val="1"/>
      </rPr>
      <t>ŋ=...ʁɔ</t>
    </r>
    <r>
      <rPr>
        <sz val="11"/>
        <color indexed="8"/>
        <rFont val="Starling Serif"/>
        <family val="1"/>
      </rPr>
      <t xml:space="preserve"> ([Werner 2002: II, 29]; 1st p. sg. </t>
    </r>
    <r>
      <rPr>
        <i/>
        <sz val="11"/>
        <color indexed="8"/>
        <rFont val="Starling Serif"/>
        <family val="1"/>
      </rPr>
      <t>d=bˈa=ŋ=s=ɔ=ʁɔ</t>
    </r>
    <r>
      <rPr>
        <sz val="11"/>
        <color indexed="8"/>
        <rFont val="Starling Serif"/>
        <family val="1"/>
      </rPr>
      <t xml:space="preserve">, etc.) is also frequently translated as 'to see'. Superficial analysis of existing Ket texts, however, shows that this verb's primary meaning is that of intentional activity, i.e. 'to look', as opposed to </t>
    </r>
    <r>
      <rPr>
        <i/>
        <sz val="11"/>
        <color indexed="8"/>
        <rFont val="Starling Serif"/>
        <family val="1"/>
      </rPr>
      <t>t=...=uŋ</t>
    </r>
    <r>
      <rPr>
        <sz val="11"/>
        <color indexed="8"/>
        <rFont val="Starling Serif"/>
        <family val="1"/>
      </rPr>
      <t xml:space="preserve"> 'see'; it is therefore ineligible for inclusion in the wordlist. Same goes for the preverbial verb </t>
    </r>
    <r>
      <rPr>
        <i/>
        <sz val="11"/>
        <color indexed="8"/>
        <rFont val="Starling Serif"/>
        <family val="1"/>
      </rPr>
      <t>k=...=dɔ</t>
    </r>
    <r>
      <rPr>
        <sz val="11"/>
        <color indexed="8"/>
        <rFont val="Starling Serif"/>
        <family val="1"/>
      </rPr>
      <t xml:space="preserve"> ([Werner 2002: I, 194]; </t>
    </r>
    <r>
      <rPr>
        <i/>
        <sz val="11"/>
        <color indexed="8"/>
        <rFont val="Starling Serif"/>
        <family val="1"/>
      </rPr>
      <t>dˈi=ɣ=a=rʸo</t>
    </r>
    <r>
      <rPr>
        <sz val="11"/>
        <color indexed="8"/>
        <rFont val="Starling Serif"/>
        <family val="1"/>
      </rPr>
      <t xml:space="preserve"> 'I look at him', etc.), whose main difference from </t>
    </r>
    <r>
      <rPr>
        <i/>
        <sz val="11"/>
        <color indexed="8"/>
        <rFont val="Starling Serif"/>
        <family val="1"/>
      </rPr>
      <t>ŋ=...ʁɔ</t>
    </r>
    <r>
      <rPr>
        <sz val="11"/>
        <color indexed="8"/>
        <rFont val="Starling Serif"/>
        <family val="1"/>
      </rPr>
      <t xml:space="preserve"> is that it is generally used with animate objects ('to look at someone'), whereas </t>
    </r>
    <r>
      <rPr>
        <i/>
        <sz val="11"/>
        <color indexed="8"/>
        <rFont val="Starling Serif"/>
        <family val="1"/>
      </rPr>
      <t>ŋ=...ʁɔ</t>
    </r>
    <r>
      <rPr>
        <sz val="11"/>
        <color indexed="8"/>
        <rFont val="Starling Serif"/>
        <family val="1"/>
      </rPr>
      <t xml:space="preserve"> is generally used in the meaning 'to look at smth.'.</t>
    </r>
  </si>
  <si>
    <r>
      <t xml:space="preserve">Werner 2011: 277. Infinitive form, clearly segmentable into the preverb </t>
    </r>
    <r>
      <rPr>
        <i/>
        <sz val="11"/>
        <color indexed="8"/>
        <rFont val="Starling Serif"/>
        <family val="1"/>
      </rPr>
      <t>t=</t>
    </r>
    <r>
      <rPr>
        <sz val="11"/>
        <color indexed="8"/>
        <rFont val="Starling Serif"/>
        <family val="1"/>
      </rPr>
      <t xml:space="preserve"> and the root </t>
    </r>
    <r>
      <rPr>
        <i/>
        <sz val="11"/>
        <color indexed="8"/>
        <rFont val="Starling Serif"/>
        <family val="1"/>
      </rPr>
      <t>=oŋ</t>
    </r>
    <r>
      <rPr>
        <sz val="11"/>
        <color indexed="8"/>
        <rFont val="Starling Serif"/>
        <family val="1"/>
      </rPr>
      <t xml:space="preserve">, cf. particular forms: </t>
    </r>
    <r>
      <rPr>
        <i/>
        <sz val="11"/>
        <color indexed="8"/>
        <rFont val="Starling Serif"/>
        <family val="1"/>
      </rPr>
      <t>diˑ=t=oŋ</t>
    </r>
    <r>
      <rPr>
        <sz val="11"/>
        <color indexed="8"/>
        <rFont val="Starling Serif"/>
        <family val="1"/>
      </rPr>
      <t xml:space="preserve"> 'I see', past tense </t>
    </r>
    <r>
      <rPr>
        <i/>
        <sz val="11"/>
        <color indexed="8"/>
        <rFont val="Starling Serif"/>
        <family val="1"/>
      </rPr>
      <t>di=t=ˈɔ=r=ɔŋ</t>
    </r>
    <r>
      <rPr>
        <sz val="11"/>
        <color indexed="8"/>
        <rFont val="Starling Serif"/>
        <family val="1"/>
      </rPr>
      <t xml:space="preserve">, </t>
    </r>
    <r>
      <rPr>
        <i/>
        <sz val="11"/>
        <color indexed="8"/>
        <rFont val="Starling Serif"/>
        <family val="1"/>
      </rPr>
      <t>d=bˈa=t=oŋ</t>
    </r>
    <r>
      <rPr>
        <sz val="11"/>
        <color indexed="8"/>
        <rFont val="Starling Serif"/>
        <family val="1"/>
      </rPr>
      <t xml:space="preserve"> 'he sees me', past tense </t>
    </r>
    <r>
      <rPr>
        <i/>
        <sz val="11"/>
        <color indexed="8"/>
        <rFont val="Starling Serif"/>
        <family val="1"/>
      </rPr>
      <t>d=bˈa=t=ɔ=r=ɔŋ</t>
    </r>
    <r>
      <rPr>
        <sz val="11"/>
        <color indexed="8"/>
        <rFont val="Starling Serif"/>
        <family val="1"/>
      </rPr>
      <t xml:space="preserve">, etc. Preverbial verbs </t>
    </r>
    <r>
      <rPr>
        <i/>
        <sz val="11"/>
        <color indexed="8"/>
        <rFont val="Starling Serif"/>
        <family val="1"/>
      </rPr>
      <t>k=... =dʸou</t>
    </r>
    <r>
      <rPr>
        <sz val="11"/>
        <color indexed="8"/>
        <rFont val="Starling Serif"/>
        <family val="1"/>
      </rPr>
      <t xml:space="preserve"> and </t>
    </r>
    <r>
      <rPr>
        <i/>
        <sz val="11"/>
        <color indexed="8"/>
        <rFont val="Starling Serif"/>
        <family val="1"/>
      </rPr>
      <t>ŋ=... =ɔ</t>
    </r>
    <r>
      <rPr>
        <sz val="11"/>
        <color indexed="8"/>
        <rFont val="Starling Serif"/>
        <family val="1"/>
      </rPr>
      <t xml:space="preserve"> ~ </t>
    </r>
    <r>
      <rPr>
        <i/>
        <sz val="11"/>
        <color indexed="8"/>
        <rFont val="Starling Serif"/>
        <family val="1"/>
      </rPr>
      <t>ŋ= ... =ɔ</t>
    </r>
    <r>
      <rPr>
        <sz val="11"/>
        <color indexed="8"/>
        <rFont val="Starling Serif"/>
        <family val="1"/>
      </rPr>
      <t xml:space="preserve"> [Werner 2011: 277-278], as in Ket, both mean 'to look' rather than 'to see'.</t>
    </r>
  </si>
  <si>
    <r>
      <t xml:space="preserve">Castrén 1858: 218. 1st p. sg. Cf. past tense: </t>
    </r>
    <r>
      <rPr>
        <i/>
        <sz val="11"/>
        <color indexed="8"/>
        <rFont val="Starling Serif"/>
        <family val="1"/>
      </rPr>
      <t>tʰ=o=l=oːŋ-aŋ</t>
    </r>
    <r>
      <rPr>
        <sz val="11"/>
        <color indexed="8"/>
        <rFont val="Starling Serif"/>
        <family val="1"/>
      </rPr>
      <t xml:space="preserve">, imperative: </t>
    </r>
    <r>
      <rPr>
        <i/>
        <sz val="11"/>
        <color indexed="8"/>
        <rFont val="Starling Serif"/>
        <family val="1"/>
      </rPr>
      <t>tʰ=aː=l=aŋ</t>
    </r>
    <r>
      <rPr>
        <sz val="11"/>
        <color indexed="8"/>
        <rFont val="Starling Serif"/>
        <family val="1"/>
      </rPr>
      <t xml:space="preserve">. As in Ket, the complex stem consists of the preverbal formative </t>
    </r>
    <r>
      <rPr>
        <i/>
        <sz val="11"/>
        <color indexed="8"/>
        <rFont val="Starling Serif"/>
        <family val="1"/>
      </rPr>
      <t>tʰ=</t>
    </r>
    <r>
      <rPr>
        <sz val="11"/>
        <color indexed="8"/>
        <rFont val="Starling Serif"/>
        <family val="1"/>
      </rPr>
      <t xml:space="preserve"> and the root morpheme </t>
    </r>
    <r>
      <rPr>
        <i/>
        <sz val="11"/>
        <color indexed="8"/>
        <rFont val="Starling Serif"/>
        <family val="1"/>
      </rPr>
      <t>=aːŋ-</t>
    </r>
    <r>
      <rPr>
        <sz val="11"/>
        <color indexed="8"/>
        <rFont val="Starling Serif"/>
        <family val="1"/>
      </rPr>
      <t xml:space="preserve"> ~ </t>
    </r>
    <r>
      <rPr>
        <i/>
        <sz val="11"/>
        <color indexed="8"/>
        <rFont val="Starling Serif"/>
        <family val="1"/>
      </rPr>
      <t>=oːŋ-</t>
    </r>
    <r>
      <rPr>
        <sz val="11"/>
        <color indexed="8"/>
        <rFont val="Starling Serif"/>
        <family val="1"/>
      </rPr>
      <t>.</t>
    </r>
  </si>
  <si>
    <r>
      <t xml:space="preserve">Dulzon 1961: 160 (M., Kl.). Quoted as </t>
    </r>
    <r>
      <rPr>
        <i/>
        <sz val="11"/>
        <color indexed="8"/>
        <rFont val="Starling Serif"/>
        <family val="1"/>
      </rPr>
      <t>pongˈaulʸoŋ</t>
    </r>
    <r>
      <rPr>
        <sz val="11"/>
        <color indexed="8"/>
        <rFont val="Starling Serif"/>
        <family val="1"/>
      </rPr>
      <t xml:space="preserve"> in (Dict.), with no specification as to the exact nature of the form. In (Kh.), the segmentally similar form </t>
    </r>
    <r>
      <rPr>
        <i/>
        <sz val="11"/>
        <color indexed="8"/>
        <rFont val="Starling Serif"/>
        <family val="1"/>
      </rPr>
      <t>peneulʸu</t>
    </r>
    <r>
      <rPr>
        <sz val="11"/>
        <color indexed="8"/>
        <rFont val="Starling Serif"/>
        <family val="1"/>
      </rPr>
      <t xml:space="preserve"> is glossed as 'I see' [Werner 2002: II, 53]. If </t>
    </r>
    <r>
      <rPr>
        <i/>
        <sz val="11"/>
        <color indexed="8"/>
        <rFont val="Starling Serif"/>
        <family val="1"/>
      </rPr>
      <t>-lʸ-</t>
    </r>
    <r>
      <rPr>
        <sz val="11"/>
        <color indexed="8"/>
        <rFont val="Starling Serif"/>
        <family val="1"/>
      </rPr>
      <t xml:space="preserve"> can be analyzed as the past tense marker, then we are dealing with a composite verb, where the first root is </t>
    </r>
    <r>
      <rPr>
        <i/>
        <sz val="11"/>
        <color indexed="8"/>
        <rFont val="Starling Serif"/>
        <family val="1"/>
      </rPr>
      <t>*pen-</t>
    </r>
    <r>
      <rPr>
        <sz val="11"/>
        <color indexed="8"/>
        <rFont val="Starling Serif"/>
        <family val="1"/>
      </rPr>
      <t xml:space="preserve"> (?) and the second is a monovocalic </t>
    </r>
    <r>
      <rPr>
        <i/>
        <sz val="11"/>
        <color indexed="8"/>
        <rFont val="Starling Serif"/>
        <family val="1"/>
      </rPr>
      <t>*o / *u</t>
    </r>
    <r>
      <rPr>
        <sz val="11"/>
        <color indexed="8"/>
        <rFont val="Starling Serif"/>
        <family val="1"/>
      </rPr>
      <t xml:space="preserve"> (?). Quite obscure.</t>
    </r>
  </si>
  <si>
    <r>
      <t xml:space="preserve">Dulzon 1961: 160 (Dict.). The complete citation is </t>
    </r>
    <r>
      <rPr>
        <i/>
        <sz val="11"/>
        <color indexed="8"/>
        <rFont val="Starling Serif"/>
        <family val="1"/>
      </rPr>
      <t>buŋ ya=xal-di</t>
    </r>
    <r>
      <rPr>
        <sz val="11"/>
        <color indexed="8"/>
        <rFont val="Starling Serif"/>
        <family val="1"/>
      </rPr>
      <t xml:space="preserve">, which probably means "I see them"; </t>
    </r>
    <r>
      <rPr>
        <i/>
        <sz val="11"/>
        <color indexed="8"/>
        <rFont val="Starling Serif"/>
        <family val="1"/>
      </rPr>
      <t>-di</t>
    </r>
    <r>
      <rPr>
        <sz val="11"/>
        <color indexed="8"/>
        <rFont val="Starling Serif"/>
        <family val="1"/>
      </rPr>
      <t xml:space="preserve"> is the 1st p. sg. suffix and </t>
    </r>
    <r>
      <rPr>
        <i/>
        <sz val="11"/>
        <color indexed="8"/>
        <rFont val="Starling Serif"/>
        <family val="1"/>
      </rPr>
      <t>ya=</t>
    </r>
    <r>
      <rPr>
        <sz val="11"/>
        <color indexed="8"/>
        <rFont val="Starling Serif"/>
        <family val="1"/>
      </rPr>
      <t xml:space="preserve"> is segmentable as an auxiliary morpheme complex (cf. </t>
    </r>
    <r>
      <rPr>
        <i/>
        <sz val="11"/>
        <color indexed="8"/>
        <rFont val="Starling Serif"/>
        <family val="1"/>
      </rPr>
      <t>ya=iči-du</t>
    </r>
    <r>
      <rPr>
        <sz val="11"/>
        <color indexed="8"/>
        <rFont val="Starling Serif"/>
        <family val="1"/>
      </rPr>
      <t xml:space="preserve"> (Dict.) 'I laugh' [Dulzon 1961: 182]). The root morpheme seems to be </t>
    </r>
    <r>
      <rPr>
        <i/>
        <sz val="11"/>
        <color indexed="8"/>
        <rFont val="Starling Serif"/>
        <family val="1"/>
      </rPr>
      <t>=xal-</t>
    </r>
    <r>
      <rPr>
        <sz val="11"/>
        <color indexed="8"/>
        <rFont val="Starling Serif"/>
        <family val="1"/>
      </rPr>
      <t>.</t>
    </r>
  </si>
  <si>
    <r>
      <t>S. Starostin 1995: 290 (</t>
    </r>
    <r>
      <rPr>
        <i/>
        <sz val="11"/>
        <color indexed="8"/>
        <rFont val="Starling Serif"/>
        <family val="1"/>
      </rPr>
      <t>*t-uŋ</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Ket-Yugh and Kott, but apparently lost in Arin and Pumpokol (at least, as the default equivalent for 'to see'). </t>
    </r>
    <r>
      <rPr>
        <u val="single"/>
        <sz val="11"/>
        <color indexed="8"/>
        <rFont val="Starling Serif"/>
        <family val="1"/>
      </rPr>
      <t>Replacements</t>
    </r>
    <r>
      <rPr>
        <sz val="11"/>
        <color indexed="8"/>
        <rFont val="Starling Serif"/>
        <family val="1"/>
      </rPr>
      <t xml:space="preserve">: Both the Arin and Pumpokol forms are difficult to segment, and neither of the two has a decent etymology (S. Starostin's attempt to compare the Pumpokol form with Ket </t>
    </r>
    <r>
      <rPr>
        <i/>
        <sz val="11"/>
        <color indexed="8"/>
        <rFont val="Starling Serif"/>
        <family val="1"/>
      </rPr>
      <t>d-ba-ŋ-sɔ-ʁɔ</t>
    </r>
    <r>
      <rPr>
        <sz val="11"/>
        <color indexed="8"/>
        <rFont val="Starling Serif"/>
        <family val="1"/>
      </rPr>
      <t xml:space="preserve"> 'I see', actually 'I look', in [YED # 1057], is based on a probably incorrect segmentation of the Pumpokol form and has to be rejected). </t>
    </r>
    <r>
      <rPr>
        <u val="single"/>
        <sz val="11"/>
        <color indexed="8"/>
        <rFont val="Starling Serif"/>
        <family val="1"/>
      </rPr>
      <t>Reconstruction shape</t>
    </r>
    <r>
      <rPr>
        <sz val="11"/>
        <color indexed="8"/>
        <rFont val="Starling Serif"/>
        <family val="1"/>
      </rPr>
      <t xml:space="preserve">: Correspondences between Ket-Yugh and Kott are regular; labial vocalism in Ket-Yugh corresponding to </t>
    </r>
    <r>
      <rPr>
        <i/>
        <sz val="11"/>
        <color indexed="8"/>
        <rFont val="Starling Serif"/>
        <family val="1"/>
      </rPr>
      <t>a</t>
    </r>
    <r>
      <rPr>
        <sz val="11"/>
        <color indexed="8"/>
        <rFont val="Starling Serif"/>
        <family val="1"/>
      </rPr>
      <t xml:space="preserve"> in Kott generally reflects Proto-Yeniseian </t>
    </r>
    <r>
      <rPr>
        <i/>
        <sz val="11"/>
        <color indexed="8"/>
        <rFont val="Starling Serif"/>
        <family val="1"/>
      </rPr>
      <t>*ɔ</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Ket-Yugh and Kott agree on the basic structure of the verb, consisting of the directional prefix </t>
    </r>
    <r>
      <rPr>
        <i/>
        <sz val="11"/>
        <color indexed="8"/>
        <rFont val="Starling Serif"/>
        <family val="1"/>
      </rPr>
      <t>*t=</t>
    </r>
    <r>
      <rPr>
        <sz val="11"/>
        <color indexed="8"/>
        <rFont val="Starling Serif"/>
        <family val="1"/>
      </rPr>
      <t xml:space="preserve"> and the root </t>
    </r>
    <r>
      <rPr>
        <i/>
        <sz val="11"/>
        <color indexed="8"/>
        <rFont val="Starling Serif"/>
        <family val="1"/>
      </rPr>
      <t>*=ɔŋ</t>
    </r>
    <r>
      <rPr>
        <sz val="11"/>
        <color indexed="8"/>
        <rFont val="Starling Serif"/>
        <family val="1"/>
      </rPr>
      <t>, separated by grammatical morphemes such as the tense and conjugation markers.</t>
    </r>
  </si>
  <si>
    <r>
      <t xml:space="preserve">Werner 2002: I, 167. Attested only in (Kh.). The first component is most likely </t>
    </r>
    <r>
      <rPr>
        <i/>
        <sz val="11"/>
        <color indexed="8"/>
        <rFont val="Starling Serif"/>
        <family val="1"/>
      </rPr>
      <t>čʸuyu</t>
    </r>
    <r>
      <rPr>
        <sz val="11"/>
        <color indexed="8"/>
        <rFont val="Starling Serif"/>
        <family val="1"/>
      </rPr>
      <t xml:space="preserve"> 'grass', just as in </t>
    </r>
    <r>
      <rPr>
        <i/>
        <sz val="11"/>
        <color indexed="8"/>
        <rFont val="Starling Serif"/>
        <family val="1"/>
      </rPr>
      <t>čʸui=n=boson</t>
    </r>
    <r>
      <rPr>
        <sz val="11"/>
        <color indexed="8"/>
        <rFont val="Starling Serif"/>
        <family val="1"/>
      </rPr>
      <t xml:space="preserve"> 'straw' [ibid.]. Since it is somewhat dubious that the word for 'seed' should contain a root with the meaning 'grass', the whole entry is quite suspicious.</t>
    </r>
  </si>
  <si>
    <r>
      <t xml:space="preserve">Proto-KY </t>
    </r>
    <r>
      <rPr>
        <i/>
        <sz val="11"/>
        <color indexed="8"/>
        <rFont val="Starling Serif"/>
        <family val="1"/>
      </rPr>
      <t>*sɛs-</t>
    </r>
    <r>
      <rPr>
        <sz val="11"/>
        <color indexed="8"/>
        <rFont val="Starling Serif"/>
        <family val="1"/>
      </rPr>
      <t xml:space="preserve"> 'to sit, be sitting', always used in conjunction with the auxiliary verb stem </t>
    </r>
    <r>
      <rPr>
        <i/>
        <sz val="11"/>
        <color indexed="8"/>
        <rFont val="Starling Serif"/>
        <family val="1"/>
      </rPr>
      <t>*=ta</t>
    </r>
    <r>
      <rPr>
        <sz val="11"/>
        <color indexed="8"/>
        <rFont val="Starling Serif"/>
        <family val="1"/>
      </rPr>
      <t>.</t>
    </r>
  </si>
  <si>
    <r>
      <t xml:space="preserve">Werner 2002: II, 187; Werner 1993: 86. Composite verb; the "kernel" </t>
    </r>
    <r>
      <rPr>
        <i/>
        <sz val="11"/>
        <color indexed="8"/>
        <rFont val="Starling Serif"/>
        <family val="1"/>
      </rPr>
      <t>-ta</t>
    </r>
    <r>
      <rPr>
        <sz val="11"/>
        <color indexed="8"/>
        <rFont val="Starling Serif"/>
        <family val="1"/>
      </rPr>
      <t xml:space="preserve"> is a very frequent formative part of (usually) static action verbs. Cf. specific forms: </t>
    </r>
    <r>
      <rPr>
        <i/>
        <sz val="11"/>
        <color indexed="8"/>
        <rFont val="Starling Serif"/>
        <family val="1"/>
      </rPr>
      <t>t=sʸˈɛsʸ-ta</t>
    </r>
    <r>
      <rPr>
        <sz val="11"/>
        <color indexed="8"/>
        <rFont val="Starling Serif"/>
        <family val="1"/>
      </rPr>
      <t xml:space="preserve"> ~ </t>
    </r>
    <r>
      <rPr>
        <i/>
        <sz val="11"/>
        <color indexed="8"/>
        <rFont val="Starling Serif"/>
        <family val="1"/>
      </rPr>
      <t>t=sʸˈɛsʸ-tɛ</t>
    </r>
    <r>
      <rPr>
        <sz val="11"/>
        <color indexed="8"/>
        <rFont val="Starling Serif"/>
        <family val="1"/>
      </rPr>
      <t xml:space="preserve"> 'he sits', past tense </t>
    </r>
    <r>
      <rPr>
        <i/>
        <sz val="11"/>
        <color indexed="8"/>
        <rFont val="Starling Serif"/>
        <family val="1"/>
      </rPr>
      <t>t=sʸˈɛsʸ-ɔ-lʸ-ta</t>
    </r>
    <r>
      <rPr>
        <sz val="11"/>
        <color indexed="8"/>
        <rFont val="Starling Serif"/>
        <family val="1"/>
      </rPr>
      <t xml:space="preserve"> ~ </t>
    </r>
    <r>
      <rPr>
        <i/>
        <sz val="11"/>
        <color indexed="8"/>
        <rFont val="Starling Serif"/>
        <family val="1"/>
      </rPr>
      <t>t=sʸˈɛsʸ-ɔ-lʸ-tɛ</t>
    </r>
    <r>
      <rPr>
        <sz val="11"/>
        <color indexed="8"/>
        <rFont val="Starling Serif"/>
        <family val="1"/>
      </rPr>
      <t xml:space="preserve">, etc. Quite distinct from the dynamic action verb </t>
    </r>
    <r>
      <rPr>
        <i/>
        <sz val="11"/>
        <color indexed="8"/>
        <rFont val="Starling Serif"/>
        <family val="1"/>
      </rPr>
      <t>k=...=ɣɜːnʸ</t>
    </r>
    <r>
      <rPr>
        <sz val="11"/>
        <color indexed="8"/>
        <rFont val="Starling Serif"/>
        <family val="1"/>
      </rPr>
      <t xml:space="preserve"> 'to sit down' [Werner 2002: I, 402], formed with the preverb </t>
    </r>
    <r>
      <rPr>
        <i/>
        <sz val="11"/>
        <color indexed="8"/>
        <rFont val="Starling Serif"/>
        <family val="1"/>
      </rPr>
      <t>k=</t>
    </r>
    <r>
      <rPr>
        <sz val="11"/>
        <color indexed="8"/>
        <rFont val="Starling Serif"/>
        <family val="1"/>
      </rPr>
      <t xml:space="preserve"> (</t>
    </r>
    <r>
      <rPr>
        <i/>
        <sz val="11"/>
        <color indexed="8"/>
        <rFont val="Starling Serif"/>
        <family val="1"/>
      </rPr>
      <t>t=k=ˈa=ddi=ɣɜːnʸ</t>
    </r>
    <r>
      <rPr>
        <sz val="11"/>
        <color indexed="8"/>
        <rFont val="Starling Serif"/>
        <family val="1"/>
      </rPr>
      <t xml:space="preserve"> 'I sit down', etc.). Quoted as </t>
    </r>
    <r>
      <rPr>
        <i/>
        <sz val="11"/>
        <color indexed="8"/>
        <rFont val="Starling Serif"/>
        <family val="1"/>
      </rPr>
      <t>sesta</t>
    </r>
    <r>
      <rPr>
        <sz val="11"/>
        <color indexed="8"/>
        <rFont val="Starling Serif"/>
        <family val="1"/>
      </rPr>
      <t xml:space="preserve">, past tense </t>
    </r>
    <r>
      <rPr>
        <i/>
        <sz val="11"/>
        <color indexed="8"/>
        <rFont val="Starling Serif"/>
        <family val="1"/>
      </rPr>
      <t>sesogalta</t>
    </r>
    <r>
      <rPr>
        <sz val="11"/>
        <color indexed="8"/>
        <rFont val="Starling Serif"/>
        <family val="1"/>
      </rPr>
      <t xml:space="preserve"> in [Castrén 1858: 186].</t>
    </r>
  </si>
  <si>
    <r>
      <t xml:space="preserve">Werner 2011: 282. Composite verb, as in Ket. Cf. specific forms: 1sg </t>
    </r>
    <r>
      <rPr>
        <i/>
        <sz val="11"/>
        <color indexed="8"/>
        <rFont val="Starling Serif"/>
        <family val="1"/>
      </rPr>
      <t>di=sˈɛs-tɛ</t>
    </r>
    <r>
      <rPr>
        <sz val="11"/>
        <color indexed="8"/>
        <rFont val="Starling Serif"/>
        <family val="1"/>
      </rPr>
      <t xml:space="preserve"> 'I sit', past tense </t>
    </r>
    <r>
      <rPr>
        <i/>
        <sz val="11"/>
        <color indexed="8"/>
        <rFont val="Starling Serif"/>
        <family val="1"/>
      </rPr>
      <t>di=sˈɛs-ɔʰː-r-tɛ</t>
    </r>
    <r>
      <rPr>
        <sz val="11"/>
        <color indexed="8"/>
        <rFont val="Starling Serif"/>
        <family val="1"/>
      </rPr>
      <t xml:space="preserve">, etc. Quite distinct from the dynamic action verb </t>
    </r>
    <r>
      <rPr>
        <i/>
        <sz val="11"/>
        <color indexed="8"/>
        <rFont val="Starling Serif"/>
        <family val="1"/>
      </rPr>
      <t>kaʰːp</t>
    </r>
    <r>
      <rPr>
        <sz val="11"/>
        <color indexed="8"/>
        <rFont val="Starling Serif"/>
        <family val="1"/>
      </rPr>
      <t xml:space="preserve"> ~ </t>
    </r>
    <r>
      <rPr>
        <i/>
        <sz val="11"/>
        <color indexed="8"/>
        <rFont val="Starling Serif"/>
        <family val="1"/>
      </rPr>
      <t>kˈaf-ɨŋ</t>
    </r>
    <r>
      <rPr>
        <sz val="11"/>
        <color indexed="8"/>
        <rFont val="Starling Serif"/>
        <family val="1"/>
      </rPr>
      <t xml:space="preserve"> 'to sit down' [Werner 2011: 279].</t>
    </r>
  </si>
  <si>
    <r>
      <t xml:space="preserve">Castrén 1858: 220. Polysemy: 'to sit / to live'. 1st p. sg. Cf. past tense: </t>
    </r>
    <r>
      <rPr>
        <i/>
        <sz val="11"/>
        <color indexed="8"/>
        <rFont val="Starling Serif"/>
        <family val="1"/>
      </rPr>
      <t>a=l=a=uy-aŋ</t>
    </r>
    <r>
      <rPr>
        <sz val="11"/>
        <color indexed="8"/>
        <rFont val="Starling Serif"/>
        <family val="1"/>
      </rPr>
      <t xml:space="preserve">, imperative: </t>
    </r>
    <r>
      <rPr>
        <i/>
        <sz val="11"/>
        <color indexed="8"/>
        <rFont val="Starling Serif"/>
        <family val="1"/>
      </rPr>
      <t>a=lʸ=ek</t>
    </r>
    <r>
      <rPr>
        <sz val="11"/>
        <color indexed="8"/>
        <rFont val="Starling Serif"/>
        <family val="1"/>
      </rPr>
      <t xml:space="preserve"> (with suppletivism). Cf. also </t>
    </r>
    <r>
      <rPr>
        <i/>
        <sz val="11"/>
        <color indexed="8"/>
        <rFont val="Starling Serif"/>
        <family val="1"/>
      </rPr>
      <t>uŋ</t>
    </r>
    <r>
      <rPr>
        <sz val="11"/>
        <color indexed="8"/>
        <rFont val="Starling Serif"/>
        <family val="1"/>
      </rPr>
      <t xml:space="preserve"> 'sitting, living' (glossed in [Castrén 1858: 203] as a participial form). Quite distinct from the dynamic action verb </t>
    </r>
    <r>
      <rPr>
        <i/>
        <sz val="11"/>
        <color indexed="8"/>
        <rFont val="Starling Serif"/>
        <family val="1"/>
      </rPr>
      <t>iː=g=pan-aŋ</t>
    </r>
    <r>
      <rPr>
        <sz val="11"/>
        <color indexed="8"/>
        <rFont val="Starling Serif"/>
        <family val="1"/>
      </rPr>
      <t xml:space="preserve"> 'to sit down' [Castrén 1858: 200]. Cf. in older sources: </t>
    </r>
    <r>
      <rPr>
        <i/>
        <sz val="11"/>
        <color indexed="8"/>
        <rFont val="Starling Serif"/>
        <family val="1"/>
      </rPr>
      <t>yau</t>
    </r>
    <r>
      <rPr>
        <sz val="11"/>
        <color indexed="8"/>
        <rFont val="Starling Serif"/>
        <family val="1"/>
      </rPr>
      <t xml:space="preserve"> 'I sit / I live' (Kh.) [Verner 1990: 366] (actually, this seems to be the 3rd p. form rather than the 1st p.).</t>
    </r>
  </si>
  <si>
    <r>
      <t xml:space="preserve">Werner 2002: I, 221. Attested only in (Kh.). To be segmented, probably, as </t>
    </r>
    <r>
      <rPr>
        <i/>
        <sz val="11"/>
        <color indexed="8"/>
        <rFont val="Starling Serif"/>
        <family val="1"/>
      </rPr>
      <t>a=</t>
    </r>
    <r>
      <rPr>
        <sz val="11"/>
        <color indexed="8"/>
        <rFont val="Starling Serif"/>
        <family val="1"/>
      </rPr>
      <t xml:space="preserve"> (conjugation marker) + </t>
    </r>
    <r>
      <rPr>
        <i/>
        <sz val="11"/>
        <color indexed="8"/>
        <rFont val="Starling Serif"/>
        <family val="1"/>
      </rPr>
      <t>=ku-</t>
    </r>
    <r>
      <rPr>
        <sz val="11"/>
        <color indexed="8"/>
        <rFont val="Starling Serif"/>
        <family val="1"/>
      </rPr>
      <t xml:space="preserve"> (root) + </t>
    </r>
    <r>
      <rPr>
        <i/>
        <sz val="11"/>
        <color indexed="8"/>
        <rFont val="Starling Serif"/>
        <family val="1"/>
      </rPr>
      <t>-m</t>
    </r>
    <r>
      <rPr>
        <sz val="11"/>
        <color indexed="8"/>
        <rFont val="Starling Serif"/>
        <family val="1"/>
      </rPr>
      <t xml:space="preserve"> (a variant of 1st p. sg. marker </t>
    </r>
    <r>
      <rPr>
        <i/>
        <sz val="11"/>
        <color indexed="8"/>
        <rFont val="Starling Serif"/>
        <family val="1"/>
      </rPr>
      <t>-ŋ</t>
    </r>
    <r>
      <rPr>
        <sz val="11"/>
        <color indexed="8"/>
        <rFont val="Starling Serif"/>
        <family val="1"/>
      </rPr>
      <t xml:space="preserve">). The strange distinction between </t>
    </r>
    <r>
      <rPr>
        <i/>
        <sz val="11"/>
        <color indexed="8"/>
        <rFont val="Starling Serif"/>
        <family val="1"/>
      </rPr>
      <t>akum</t>
    </r>
    <r>
      <rPr>
        <sz val="11"/>
        <color indexed="8"/>
        <rFont val="Starling Serif"/>
        <family val="1"/>
      </rPr>
      <t xml:space="preserve"> 'I sit' and </t>
    </r>
    <r>
      <rPr>
        <i/>
        <sz val="11"/>
        <color indexed="8"/>
        <rFont val="Starling Serif"/>
        <family val="1"/>
      </rPr>
      <t>akume</t>
    </r>
    <r>
      <rPr>
        <sz val="11"/>
        <color indexed="8"/>
        <rFont val="Starling Serif"/>
        <family val="1"/>
      </rPr>
      <t xml:space="preserve"> 'I live', marked in the source, may be fictitious.</t>
    </r>
  </si>
  <si>
    <r>
      <t xml:space="preserve">Dulzon 1961: 182 (Dict.). Glossed as 'I am sitting' (actually, more likely to be 'he is sitting', in the light of the personal ending </t>
    </r>
    <r>
      <rPr>
        <i/>
        <sz val="11"/>
        <color indexed="8"/>
        <rFont val="Starling Serif"/>
        <family val="1"/>
      </rPr>
      <t>-du</t>
    </r>
    <r>
      <rPr>
        <sz val="11"/>
        <color indexed="8"/>
        <rFont val="Starling Serif"/>
        <family val="1"/>
      </rPr>
      <t xml:space="preserve">). Structurally, the verb looks like a composite formation, with </t>
    </r>
    <r>
      <rPr>
        <i/>
        <sz val="11"/>
        <color indexed="8"/>
        <rFont val="Starling Serif"/>
        <family val="1"/>
      </rPr>
      <t>tɨt-</t>
    </r>
    <r>
      <rPr>
        <sz val="11"/>
        <color indexed="8"/>
        <rFont val="Starling Serif"/>
        <family val="1"/>
      </rPr>
      <t xml:space="preserve"> as the main lexical root.</t>
    </r>
  </si>
  <si>
    <r>
      <t xml:space="preserve">S. Starostin 1995: 297. </t>
    </r>
    <r>
      <rPr>
        <u val="single"/>
        <sz val="11"/>
        <color indexed="8"/>
        <rFont val="Starling Serif"/>
        <family val="1"/>
      </rPr>
      <t>Distribution</t>
    </r>
    <r>
      <rPr>
        <sz val="11"/>
        <color indexed="8"/>
        <rFont val="Starling Serif"/>
        <family val="1"/>
      </rPr>
      <t xml:space="preserve">: Preserved in Kott-Arin, but probably replaced in Ket-Yugh and Pumpokol. </t>
    </r>
    <r>
      <rPr>
        <u val="single"/>
        <sz val="11"/>
        <color indexed="8"/>
        <rFont val="Starling Serif"/>
        <family val="1"/>
      </rPr>
      <t>Replacements</t>
    </r>
    <r>
      <rPr>
        <sz val="11"/>
        <color indexed="8"/>
        <rFont val="Starling Serif"/>
        <family val="1"/>
      </rPr>
      <t xml:space="preserve">: Other than Kott-Arin, the old root </t>
    </r>
    <r>
      <rPr>
        <i/>
        <sz val="11"/>
        <color indexed="8"/>
        <rFont val="Starling Serif"/>
        <family val="1"/>
      </rPr>
      <t>*xu-</t>
    </r>
    <r>
      <rPr>
        <sz val="11"/>
        <color indexed="8"/>
        <rFont val="Starling Serif"/>
        <family val="1"/>
      </rPr>
      <t xml:space="preserve"> is also preserved in the Ket-Yugh infinitive form </t>
    </r>
    <r>
      <rPr>
        <i/>
        <sz val="11"/>
        <color indexed="8"/>
        <rFont val="Starling Serif"/>
        <family val="1"/>
      </rPr>
      <t>u-ŋ</t>
    </r>
    <r>
      <rPr>
        <sz val="11"/>
        <color indexed="8"/>
        <rFont val="Starling Serif"/>
        <family val="1"/>
      </rPr>
      <t xml:space="preserve"> 'to sit' [Werner 2002: II, 380] (&lt; </t>
    </r>
    <r>
      <rPr>
        <i/>
        <sz val="11"/>
        <color indexed="8"/>
        <rFont val="Starling Serif"/>
        <family val="1"/>
      </rPr>
      <t>*xu-/V/ŋ</t>
    </r>
    <r>
      <rPr>
        <sz val="11"/>
        <color indexed="8"/>
        <rFont val="Starling Serif"/>
        <family val="1"/>
      </rPr>
      <t xml:space="preserve">; Werner doubts that </t>
    </r>
    <r>
      <rPr>
        <i/>
        <sz val="11"/>
        <color indexed="8"/>
        <rFont val="Starling Serif"/>
        <family val="1"/>
      </rPr>
      <t>-ŋ</t>
    </r>
    <r>
      <rPr>
        <sz val="11"/>
        <color indexed="8"/>
        <rFont val="Starling Serif"/>
        <family val="1"/>
      </rPr>
      <t xml:space="preserve"> is segmentable as a suffix, but this component is quite often met in various infinitives); this makes it the optimal candidate for the basic Proto-Yeniseian 'to sit', but also raises the issue of the replacement of the original paradigm in Ket-Yugh and Pumpokol with </t>
    </r>
    <r>
      <rPr>
        <i/>
        <sz val="11"/>
        <color indexed="8"/>
        <rFont val="Starling Serif"/>
        <family val="1"/>
      </rPr>
      <t>*ses-</t>
    </r>
    <r>
      <rPr>
        <sz val="11"/>
        <color indexed="8"/>
        <rFont val="Starling Serif"/>
        <family val="1"/>
      </rPr>
      <t xml:space="preserve"> [S. Starostin 1995: 279]. </t>
    </r>
    <r>
      <rPr>
        <u val="single"/>
        <sz val="11"/>
        <color indexed="8"/>
        <rFont val="Starling Serif"/>
        <family val="1"/>
      </rPr>
      <t>Reconstruction shape</t>
    </r>
    <r>
      <rPr>
        <sz val="11"/>
        <color indexed="8"/>
        <rFont val="Starling Serif"/>
        <family val="1"/>
      </rPr>
      <t xml:space="preserve">: Root-initial </t>
    </r>
    <r>
      <rPr>
        <i/>
        <sz val="11"/>
        <color indexed="8"/>
        <rFont val="Starling Serif"/>
        <family val="1"/>
      </rPr>
      <t>x-</t>
    </r>
    <r>
      <rPr>
        <sz val="11"/>
        <color indexed="8"/>
        <rFont val="Starling Serif"/>
        <family val="1"/>
      </rPr>
      <t xml:space="preserve"> is reconstructed on the basis of the Arin form (</t>
    </r>
    <r>
      <rPr>
        <i/>
        <sz val="11"/>
        <color indexed="8"/>
        <rFont val="Starling Serif"/>
        <family val="1"/>
      </rPr>
      <t>a=ku-m</t>
    </r>
    <r>
      <rPr>
        <sz val="11"/>
        <color indexed="8"/>
        <rFont val="Starling Serif"/>
        <family val="1"/>
      </rPr>
      <t>, etc.).</t>
    </r>
  </si>
  <si>
    <r>
      <t xml:space="preserve">The Yugh form corresponds directly not to Ket </t>
    </r>
    <r>
      <rPr>
        <i/>
        <sz val="11"/>
        <color indexed="8"/>
        <rFont val="Starling Serif"/>
        <family val="1"/>
      </rPr>
      <t>îˑ</t>
    </r>
    <r>
      <rPr>
        <sz val="11"/>
        <color indexed="8"/>
        <rFont val="Starling Serif"/>
        <family val="1"/>
      </rPr>
      <t xml:space="preserve">, but to Ket </t>
    </r>
    <r>
      <rPr>
        <i/>
        <sz val="11"/>
        <color indexed="8"/>
        <rFont val="Starling Serif"/>
        <family val="1"/>
      </rPr>
      <t>iˈŋɔlʸt</t>
    </r>
    <r>
      <rPr>
        <sz val="11"/>
        <color indexed="8"/>
        <rFont val="Starling Serif"/>
        <family val="1"/>
      </rPr>
      <t xml:space="preserve"> ~ </t>
    </r>
    <r>
      <rPr>
        <i/>
        <sz val="11"/>
        <color indexed="8"/>
        <rFont val="Starling Serif"/>
        <family val="1"/>
      </rPr>
      <t>iˈŋɔlʸtə</t>
    </r>
    <r>
      <rPr>
        <sz val="11"/>
        <color indexed="8"/>
        <rFont val="Starling Serif"/>
        <family val="1"/>
      </rPr>
      <t xml:space="preserve">, pl. </t>
    </r>
    <r>
      <rPr>
        <i/>
        <sz val="11"/>
        <color indexed="8"/>
        <rFont val="Starling Serif"/>
        <family val="1"/>
      </rPr>
      <t>iˈŋɔlʸtə-ŋ</t>
    </r>
    <r>
      <rPr>
        <sz val="11"/>
        <color indexed="8"/>
        <rFont val="Starling Serif"/>
        <family val="1"/>
      </rPr>
      <t xml:space="preserve"> 'skin (of animal)' [Werner 2002: I, 373]. Together, they may be traced back to a compound: </t>
    </r>
    <r>
      <rPr>
        <i/>
        <sz val="11"/>
        <color indexed="8"/>
        <rFont val="Starling Serif"/>
        <family val="1"/>
      </rPr>
      <t>*iʔŋ</t>
    </r>
    <r>
      <rPr>
        <sz val="11"/>
        <color indexed="8"/>
        <rFont val="Starling Serif"/>
        <family val="1"/>
      </rPr>
      <t xml:space="preserve"> + </t>
    </r>
    <r>
      <rPr>
        <i/>
        <sz val="11"/>
        <color indexed="8"/>
        <rFont val="Starling Serif"/>
        <family val="1"/>
      </rPr>
      <t>*ʔɔʔl-t</t>
    </r>
    <r>
      <rPr>
        <sz val="11"/>
        <color indexed="8"/>
        <rFont val="Starling Serif"/>
        <family val="1"/>
      </rPr>
      <t xml:space="preserve">, where </t>
    </r>
    <r>
      <rPr>
        <i/>
        <sz val="11"/>
        <color indexed="8"/>
        <rFont val="Starling Serif"/>
        <family val="1"/>
      </rPr>
      <t>*ʔɔʔl</t>
    </r>
    <r>
      <rPr>
        <sz val="11"/>
        <color indexed="8"/>
        <rFont val="Starling Serif"/>
        <family val="1"/>
      </rPr>
      <t xml:space="preserve"> = 'undressed, naked' [Werner 2002: II, 48]. If this scenario is correct, then the original meaning of Ket </t>
    </r>
    <r>
      <rPr>
        <i/>
        <sz val="11"/>
        <color indexed="8"/>
        <rFont val="Starling Serif"/>
        <family val="1"/>
      </rPr>
      <t>îˑ</t>
    </r>
    <r>
      <rPr>
        <sz val="11"/>
        <color indexed="8"/>
        <rFont val="Starling Serif"/>
        <family val="1"/>
      </rPr>
      <t xml:space="preserve"> was simply 'hair (of animals)' (this is supported by external evidence); the compound expression 'hair-naked', originally denoting animal skin with all the hair removed, could already serve as the equivalent for both animal </t>
    </r>
    <r>
      <rPr>
        <i/>
        <sz val="11"/>
        <color indexed="8"/>
        <rFont val="Starling Serif"/>
        <family val="1"/>
      </rPr>
      <t>and</t>
    </r>
    <r>
      <rPr>
        <sz val="11"/>
        <color indexed="8"/>
        <rFont val="Starling Serif"/>
        <family val="1"/>
      </rPr>
      <t xml:space="preserve"> human skin in Proto-KY. In Ket, however, this process went one step further, and the old word for 'animal hair' eventually became the main equivalent for 'skin' as such (including human skin).</t>
    </r>
  </si>
  <si>
    <r>
      <t xml:space="preserve">Werner 2002: I, 393. Neuter gender. Plural form: </t>
    </r>
    <r>
      <rPr>
        <i/>
        <sz val="11"/>
        <color indexed="8"/>
        <rFont val="Starling Serif"/>
        <family val="1"/>
      </rPr>
      <t>iʔŋ</t>
    </r>
    <r>
      <rPr>
        <sz val="11"/>
        <color indexed="8"/>
        <rFont val="Starling Serif"/>
        <family val="1"/>
      </rPr>
      <t xml:space="preserve">. Polysemy: 'skin (human) / hide, pelt'. The plural form </t>
    </r>
    <r>
      <rPr>
        <i/>
        <sz val="11"/>
        <color indexed="8"/>
        <rFont val="Starling Serif"/>
        <family val="1"/>
      </rPr>
      <t>iʔŋ</t>
    </r>
    <r>
      <rPr>
        <sz val="11"/>
        <color indexed="8"/>
        <rFont val="Starling Serif"/>
        <family val="1"/>
      </rPr>
      <t xml:space="preserve"> ~ </t>
    </r>
    <r>
      <rPr>
        <i/>
        <sz val="11"/>
        <color indexed="8"/>
        <rFont val="Starling Serif"/>
        <family val="1"/>
      </rPr>
      <t>iˑŋ</t>
    </r>
    <r>
      <rPr>
        <sz val="11"/>
        <color indexed="8"/>
        <rFont val="Starling Serif"/>
        <family val="1"/>
      </rPr>
      <t xml:space="preserve"> may itself be used in the singulative meaning 'skin' as well [Werner 2002: I, 395]. Quoted as </t>
    </r>
    <r>
      <rPr>
        <i/>
        <sz val="11"/>
        <color indexed="8"/>
        <rFont val="Starling Serif"/>
        <family val="1"/>
      </rPr>
      <t>iː</t>
    </r>
    <r>
      <rPr>
        <sz val="11"/>
        <color indexed="8"/>
        <rFont val="Starling Serif"/>
        <family val="1"/>
      </rPr>
      <t xml:space="preserve">, pl. </t>
    </r>
    <r>
      <rPr>
        <i/>
        <sz val="11"/>
        <color indexed="8"/>
        <rFont val="Starling Serif"/>
        <family val="1"/>
      </rPr>
      <t>i-eŋ</t>
    </r>
    <r>
      <rPr>
        <sz val="11"/>
        <color indexed="8"/>
        <rFont val="Starling Serif"/>
        <family val="1"/>
      </rPr>
      <t xml:space="preserve"> in [Castrén 1858: 161].</t>
    </r>
  </si>
  <si>
    <r>
      <t xml:space="preserve">Werner 2011: 167. Neuter gender. Plural form: </t>
    </r>
    <r>
      <rPr>
        <i/>
        <sz val="11"/>
        <color indexed="8"/>
        <rFont val="Starling Serif"/>
        <family val="1"/>
      </rPr>
      <t>iŋgɔl-ɨŋ</t>
    </r>
    <r>
      <rPr>
        <sz val="11"/>
        <color indexed="8"/>
        <rFont val="Starling Serif"/>
        <family val="1"/>
      </rPr>
      <t xml:space="preserve">. Quoted as </t>
    </r>
    <r>
      <rPr>
        <i/>
        <sz val="11"/>
        <color indexed="8"/>
        <rFont val="Starling Serif"/>
        <family val="1"/>
      </rPr>
      <t>iyɔl</t>
    </r>
    <r>
      <rPr>
        <i/>
        <vertAlign val="subscript"/>
        <sz val="11"/>
        <color indexed="8"/>
        <rFont val="Starling Serif"/>
        <family val="1"/>
      </rPr>
      <t>5</t>
    </r>
    <r>
      <rPr>
        <sz val="11"/>
        <color indexed="8"/>
        <rFont val="Starling Serif"/>
        <family val="1"/>
      </rPr>
      <t xml:space="preserve"> ~ </t>
    </r>
    <r>
      <rPr>
        <i/>
        <sz val="11"/>
        <color indexed="8"/>
        <rFont val="Starling Serif"/>
        <family val="1"/>
      </rPr>
      <t>igɔl</t>
    </r>
    <r>
      <rPr>
        <i/>
        <vertAlign val="subscript"/>
        <sz val="11"/>
        <color indexed="8"/>
        <rFont val="Starling Serif"/>
        <family val="1"/>
      </rPr>
      <t>5</t>
    </r>
    <r>
      <rPr>
        <sz val="11"/>
        <color indexed="8"/>
        <rFont val="Starling Serif"/>
        <family val="1"/>
      </rPr>
      <t xml:space="preserve">, pl. </t>
    </r>
    <r>
      <rPr>
        <i/>
        <sz val="11"/>
        <color indexed="8"/>
        <rFont val="Starling Serif"/>
        <family val="1"/>
      </rPr>
      <t>iŋgɔl-ɨŋ</t>
    </r>
    <r>
      <rPr>
        <i/>
        <vertAlign val="subscript"/>
        <sz val="11"/>
        <color indexed="8"/>
        <rFont val="Starling Serif"/>
        <family val="1"/>
      </rPr>
      <t>5</t>
    </r>
    <r>
      <rPr>
        <sz val="11"/>
        <color indexed="8"/>
        <rFont val="Starling Serif"/>
        <family val="1"/>
      </rPr>
      <t xml:space="preserve"> in [Werner 1977: 151].</t>
    </r>
  </si>
  <si>
    <r>
      <t xml:space="preserve">Not reconstructible due to lack of data. The Ket-Yugh word is comparable with Kott </t>
    </r>
    <r>
      <rPr>
        <i/>
        <sz val="11"/>
        <color indexed="8"/>
        <rFont val="Starling Serif"/>
        <family val="1"/>
      </rPr>
      <t>eːk</t>
    </r>
    <r>
      <rPr>
        <sz val="11"/>
        <color indexed="8"/>
        <rFont val="Starling Serif"/>
        <family val="1"/>
      </rPr>
      <t xml:space="preserve"> 'hair' (see notes on 'hair'), meaning that the original meaning of the etymon was probably closer to 'body hair; animal hair, fur' than to 'skin'.</t>
    </r>
  </si>
  <si>
    <r>
      <t xml:space="preserve">Werner 2002: II, 360-361; Werner 1993: 94. Polysemy: 'to lie / to sleep'. See notes on 'to lie' for paradigm details. Should be distinguished from the dynamic action verb </t>
    </r>
    <r>
      <rPr>
        <i/>
        <sz val="11"/>
        <color indexed="8"/>
        <rFont val="Starling Serif"/>
        <family val="1"/>
      </rPr>
      <t>usʸenʸ</t>
    </r>
    <r>
      <rPr>
        <sz val="11"/>
        <color indexed="8"/>
        <rFont val="Starling Serif"/>
        <family val="1"/>
      </rPr>
      <t xml:space="preserve"> 'to go to sleep' [Werner 2002: II, 360], occasionally translated as simply 'sleep' in some sources as well (e. g. [Werner 1993: 113]), but in a somewhat inaccurate manner.</t>
    </r>
  </si>
  <si>
    <r>
      <t xml:space="preserve">Werner 2011: 259. Polysemy: 'to lie / to sleep'. See notes on 'to lie' for paradigm details. As in Ket, should be distinguished from the dynamic action verb </t>
    </r>
    <r>
      <rPr>
        <i/>
        <sz val="11"/>
        <color indexed="8"/>
        <rFont val="Starling Serif"/>
        <family val="1"/>
      </rPr>
      <t>usan</t>
    </r>
    <r>
      <rPr>
        <sz val="11"/>
        <color indexed="8"/>
        <rFont val="Starling Serif"/>
        <family val="1"/>
      </rPr>
      <t xml:space="preserve"> 'to go to sleep' [Werner 2011: 259].</t>
    </r>
  </si>
  <si>
    <r>
      <t xml:space="preserve">Castrén 1858: 220. Same word as 'to lie' q.v. The entry is dubious, since Castrén only gives the meaning 'to lie'; however, the past form </t>
    </r>
    <r>
      <rPr>
        <i/>
        <sz val="11"/>
        <color indexed="8"/>
        <rFont val="Starling Serif"/>
        <family val="1"/>
      </rPr>
      <t>a=l=a=tan</t>
    </r>
    <r>
      <rPr>
        <sz val="11"/>
        <color indexed="8"/>
        <rFont val="Starling Serif"/>
        <family val="1"/>
      </rPr>
      <t xml:space="preserve"> is so frequently glossed in older sources with the meaning 'I sleep' that this seriously looks like a flaw in Castrén's semantic notation. In the German-Yeniseian semantic index, he renders the meaning 'to sleep' (</t>
    </r>
    <r>
      <rPr>
        <i/>
        <sz val="11"/>
        <color indexed="8"/>
        <rFont val="Starling Serif"/>
        <family val="1"/>
      </rPr>
      <t>schlafen</t>
    </r>
    <r>
      <rPr>
        <sz val="11"/>
        <color indexed="8"/>
        <rFont val="Starling Serif"/>
        <family val="1"/>
      </rPr>
      <t xml:space="preserve">) as Kott </t>
    </r>
    <r>
      <rPr>
        <i/>
        <sz val="11"/>
        <color indexed="8"/>
        <rFont val="Starling Serif"/>
        <family val="1"/>
      </rPr>
      <t>čagal-aː-k-ŋ</t>
    </r>
    <r>
      <rPr>
        <sz val="11"/>
        <color indexed="8"/>
        <rFont val="Starling Serif"/>
        <family val="1"/>
      </rPr>
      <t xml:space="preserve"> (p. 252), but on. p. 215 </t>
    </r>
    <r>
      <rPr>
        <i/>
        <sz val="11"/>
        <color indexed="8"/>
        <rFont val="Starling Serif"/>
        <family val="1"/>
      </rPr>
      <t>čagal-aː-k-ŋ</t>
    </r>
    <r>
      <rPr>
        <sz val="11"/>
        <color indexed="8"/>
        <rFont val="Starling Serif"/>
        <family val="1"/>
      </rPr>
      <t xml:space="preserve"> is only translated as 'to drowse' (</t>
    </r>
    <r>
      <rPr>
        <i/>
        <sz val="11"/>
        <color indexed="8"/>
        <rFont val="Starling Serif"/>
        <family val="1"/>
      </rPr>
      <t>schlummern</t>
    </r>
    <r>
      <rPr>
        <sz val="11"/>
        <color indexed="8"/>
        <rFont val="Starling Serif"/>
        <family val="1"/>
      </rPr>
      <t xml:space="preserve">). External cognates in Ket also indirectly support the idea that </t>
    </r>
    <r>
      <rPr>
        <i/>
        <sz val="11"/>
        <color indexed="8"/>
        <rFont val="Starling Serif"/>
        <family val="1"/>
      </rPr>
      <t>dʸ=aːt-aŋ</t>
    </r>
    <r>
      <rPr>
        <sz val="11"/>
        <color indexed="8"/>
        <rFont val="Starling Serif"/>
        <family val="1"/>
      </rPr>
      <t xml:space="preserve"> may have been the basic equivalent for both 'lie' and 'sleep', whereas </t>
    </r>
    <r>
      <rPr>
        <i/>
        <sz val="11"/>
        <color indexed="8"/>
        <rFont val="Starling Serif"/>
        <family val="1"/>
      </rPr>
      <t>čagal</t>
    </r>
    <r>
      <rPr>
        <sz val="11"/>
        <color indexed="8"/>
        <rFont val="Starling Serif"/>
        <family val="1"/>
      </rPr>
      <t xml:space="preserve"> expressed a more specific meaning. Cf. the actual form in the older sources: </t>
    </r>
    <r>
      <rPr>
        <i/>
        <sz val="11"/>
        <color indexed="8"/>
        <rFont val="Starling Serif"/>
        <family val="1"/>
      </rPr>
      <t>a=l=ˈa=ten</t>
    </r>
    <r>
      <rPr>
        <sz val="11"/>
        <color indexed="8"/>
        <rFont val="Starling Serif"/>
        <family val="1"/>
      </rPr>
      <t xml:space="preserve"> 'sleep' (M., Dict., Pal., Kl.) [Verner 1990: 371].</t>
    </r>
  </si>
  <si>
    <r>
      <t xml:space="preserve">Dulzon 1961: 183 (M., Dict., Kl.). Glossed as 'I sleep'; segmentable as </t>
    </r>
    <r>
      <rPr>
        <i/>
        <sz val="11"/>
        <color indexed="8"/>
        <rFont val="Starling Serif"/>
        <family val="1"/>
      </rPr>
      <t>a=</t>
    </r>
    <r>
      <rPr>
        <sz val="11"/>
        <color indexed="8"/>
        <rFont val="Starling Serif"/>
        <family val="1"/>
      </rPr>
      <t xml:space="preserve"> (conjugation marker) + </t>
    </r>
    <r>
      <rPr>
        <i/>
        <sz val="11"/>
        <color indexed="8"/>
        <rFont val="Starling Serif"/>
        <family val="1"/>
      </rPr>
      <t>=qod-</t>
    </r>
    <r>
      <rPr>
        <sz val="11"/>
        <color indexed="8"/>
        <rFont val="Starling Serif"/>
        <family val="1"/>
      </rPr>
      <t xml:space="preserve"> (root) + </t>
    </r>
    <r>
      <rPr>
        <i/>
        <sz val="11"/>
        <color indexed="8"/>
        <rFont val="Starling Serif"/>
        <family val="1"/>
      </rPr>
      <t>-oŋ</t>
    </r>
    <r>
      <rPr>
        <sz val="11"/>
        <color indexed="8"/>
        <rFont val="Starling Serif"/>
        <family val="1"/>
      </rPr>
      <t xml:space="preserve"> (1st p. sg. marker); in (Kh.), attested as </t>
    </r>
    <r>
      <rPr>
        <i/>
        <sz val="11"/>
        <color indexed="8"/>
        <rFont val="Starling Serif"/>
        <family val="1"/>
      </rPr>
      <t>a=xot</t>
    </r>
    <r>
      <rPr>
        <sz val="11"/>
        <color indexed="8"/>
        <rFont val="Starling Serif"/>
        <family val="1"/>
      </rPr>
      <t xml:space="preserve"> without the personal ending [Werner 2002: II, 361]. There is also a suppletive - possibly infinitive - stem: </t>
    </r>
    <r>
      <rPr>
        <i/>
        <sz val="11"/>
        <color indexed="8"/>
        <rFont val="Starling Serif"/>
        <family val="1"/>
      </rPr>
      <t>kus</t>
    </r>
    <r>
      <rPr>
        <sz val="11"/>
        <color indexed="8"/>
        <rFont val="Starling Serif"/>
        <family val="1"/>
      </rPr>
      <t xml:space="preserve"> (M., Dict., Pal., Kl.) [Dulzon 1961: 183], also attested in the composite verb </t>
    </r>
    <r>
      <rPr>
        <i/>
        <sz val="11"/>
        <color indexed="8"/>
        <rFont val="Starling Serif"/>
        <family val="1"/>
      </rPr>
      <t>kus-paya</t>
    </r>
    <r>
      <rPr>
        <sz val="11"/>
        <color indexed="8"/>
        <rFont val="Starling Serif"/>
        <family val="1"/>
      </rPr>
      <t xml:space="preserve"> (Kh.) 'I am drowsing' [Werner 2002: II, 359].</t>
    </r>
  </si>
  <si>
    <r>
      <t xml:space="preserve">Dulzon 1961: 183 (Dict.). Cf. the suppletive - infinitive? - stem: </t>
    </r>
    <r>
      <rPr>
        <i/>
        <sz val="11"/>
        <color indexed="8"/>
        <rFont val="Starling Serif"/>
        <family val="1"/>
      </rPr>
      <t>utˈu</t>
    </r>
    <r>
      <rPr>
        <sz val="11"/>
        <color indexed="8"/>
        <rFont val="Starling Serif"/>
        <family val="1"/>
      </rPr>
      <t xml:space="preserve"> 'to sleep' (Dict., Pal., Kl.), and the synonymous </t>
    </r>
    <r>
      <rPr>
        <i/>
        <sz val="11"/>
        <color indexed="8"/>
        <rFont val="Starling Serif"/>
        <family val="1"/>
      </rPr>
      <t>xotɨk</t>
    </r>
    <r>
      <rPr>
        <sz val="11"/>
        <color indexed="8"/>
        <rFont val="Starling Serif"/>
        <family val="1"/>
      </rPr>
      <t xml:space="preserve"> 'to sleep' (Pal., Kl.) [ibid.]. The latter form of the two might actually be Yugh rather than proper Pumpokol.</t>
    </r>
  </si>
  <si>
    <r>
      <t xml:space="preserve">Proto-KY </t>
    </r>
    <r>
      <rPr>
        <i/>
        <sz val="11"/>
        <color indexed="8"/>
        <rFont val="Starling Serif"/>
        <family val="1"/>
      </rPr>
      <t>*pənʸa</t>
    </r>
    <r>
      <rPr>
        <sz val="11"/>
        <color indexed="8"/>
        <rFont val="Starling Serif"/>
        <family val="1"/>
      </rPr>
      <t xml:space="preserve"> 'small'.</t>
    </r>
  </si>
  <si>
    <r>
      <t xml:space="preserve">Werner 2002: I, 337; Werner 1993: 123. Secondary synonym: </t>
    </r>
    <r>
      <rPr>
        <i/>
        <sz val="11"/>
        <color indexed="8"/>
        <rFont val="Starling Serif"/>
        <family val="1"/>
      </rPr>
      <t>ˈim-da</t>
    </r>
    <r>
      <rPr>
        <sz val="11"/>
        <color indexed="8"/>
        <rFont val="Starling Serif"/>
        <family val="1"/>
      </rPr>
      <t xml:space="preserve"> 'small / fine / thin' [Werner 2002: I, 362]; this word has more limited distribution (applied to thin slices of meat, fine sand, etc.). Quoted as </t>
    </r>
    <r>
      <rPr>
        <i/>
        <sz val="11"/>
        <color indexed="8"/>
        <rFont val="Starling Serif"/>
        <family val="1"/>
      </rPr>
      <t>hɜna</t>
    </r>
    <r>
      <rPr>
        <i/>
        <vertAlign val="subscript"/>
        <sz val="11"/>
        <color indexed="8"/>
        <rFont val="Starling Serif"/>
        <family val="1"/>
      </rPr>
      <t>6</t>
    </r>
    <r>
      <rPr>
        <sz val="11"/>
        <color indexed="8"/>
        <rFont val="Starling Serif"/>
        <family val="1"/>
      </rPr>
      <t xml:space="preserve"> in [Werner 1977: 192]; as </t>
    </r>
    <r>
      <rPr>
        <i/>
        <sz val="11"/>
        <color indexed="8"/>
        <rFont val="Starling Serif"/>
        <family val="1"/>
      </rPr>
      <t>hɜne</t>
    </r>
    <r>
      <rPr>
        <sz val="11"/>
        <color indexed="8"/>
        <rFont val="Starling Serif"/>
        <family val="1"/>
      </rPr>
      <t xml:space="preserve"> ~ </t>
    </r>
    <r>
      <rPr>
        <i/>
        <sz val="11"/>
        <color indexed="8"/>
        <rFont val="Starling Serif"/>
        <family val="1"/>
      </rPr>
      <t>hɜnɛ</t>
    </r>
    <r>
      <rPr>
        <sz val="11"/>
        <color indexed="8"/>
        <rFont val="Starling Serif"/>
        <family val="1"/>
      </rPr>
      <t xml:space="preserve"> in [Castrén 1858: 174].</t>
    </r>
  </si>
  <si>
    <r>
      <t xml:space="preserve">Werner 2011: 194. Quoted as </t>
    </r>
    <r>
      <rPr>
        <i/>
        <sz val="11"/>
        <color indexed="8"/>
        <rFont val="Starling Serif"/>
        <family val="1"/>
      </rPr>
      <t>fənʸnʸa</t>
    </r>
    <r>
      <rPr>
        <i/>
        <vertAlign val="subscript"/>
        <sz val="11"/>
        <color indexed="8"/>
        <rFont val="Starling Serif"/>
        <family val="1"/>
      </rPr>
      <t>6</t>
    </r>
    <r>
      <rPr>
        <sz val="11"/>
        <color indexed="8"/>
        <rFont val="Starling Serif"/>
        <family val="1"/>
      </rPr>
      <t xml:space="preserve"> in [Werner 1977: 192]; as </t>
    </r>
    <r>
      <rPr>
        <i/>
        <sz val="11"/>
        <color indexed="8"/>
        <rFont val="Starling Serif"/>
        <family val="1"/>
      </rPr>
      <t>fɜnʸɛ</t>
    </r>
    <r>
      <rPr>
        <sz val="11"/>
        <color indexed="8"/>
        <rFont val="Starling Serif"/>
        <family val="1"/>
      </rPr>
      <t xml:space="preserve"> in [Castrén 1858: 191].</t>
    </r>
  </si>
  <si>
    <r>
      <t xml:space="preserve">Castrén 1858: 205. Completely different form listed in older sources: </t>
    </r>
    <r>
      <rPr>
        <i/>
        <sz val="11"/>
        <color indexed="8"/>
        <rFont val="Starling Serif"/>
        <family val="1"/>
      </rPr>
      <t>imɨraŋˈaga</t>
    </r>
    <r>
      <rPr>
        <sz val="11"/>
        <color indexed="8"/>
        <rFont val="Starling Serif"/>
        <family val="1"/>
      </rPr>
      <t xml:space="preserve"> (M., Dict., Kl.), </t>
    </r>
    <r>
      <rPr>
        <i/>
        <sz val="11"/>
        <color indexed="8"/>
        <rFont val="Starling Serif"/>
        <family val="1"/>
      </rPr>
      <t>imiraŋaga</t>
    </r>
    <r>
      <rPr>
        <sz val="11"/>
        <color indexed="8"/>
        <rFont val="Starling Serif"/>
        <family val="1"/>
      </rPr>
      <t xml:space="preserve"> (Pal.) [Verner 1990: 330].</t>
    </r>
  </si>
  <si>
    <r>
      <t xml:space="preserve">Dulzon 1961: 172 (M., Dict., Kl.). Quoted as </t>
    </r>
    <r>
      <rPr>
        <i/>
        <sz val="11"/>
        <color indexed="8"/>
        <rFont val="Starling Serif"/>
        <family val="1"/>
      </rPr>
      <t>kalhona</t>
    </r>
    <r>
      <rPr>
        <sz val="11"/>
        <color indexed="8"/>
        <rFont val="Starling Serif"/>
        <family val="1"/>
      </rPr>
      <t xml:space="preserve"> in (Pal.).</t>
    </r>
  </si>
  <si>
    <r>
      <t xml:space="preserve">Dulzon 1961: 172 (Dict., Pal., Kl.). A predicative form (the suffix </t>
    </r>
    <r>
      <rPr>
        <i/>
        <sz val="11"/>
        <color indexed="8"/>
        <rFont val="Starling Serif"/>
        <family val="1"/>
      </rPr>
      <t>-du</t>
    </r>
    <r>
      <rPr>
        <sz val="11"/>
        <color indexed="8"/>
        <rFont val="Starling Serif"/>
        <family val="1"/>
      </rPr>
      <t xml:space="preserve"> is a personal ending, i. e. = 'he is small'); the root is obviously the same as in </t>
    </r>
    <r>
      <rPr>
        <i/>
        <sz val="11"/>
        <color indexed="8"/>
        <rFont val="Starling Serif"/>
        <family val="1"/>
      </rPr>
      <t>xilˈuŋ-la</t>
    </r>
    <r>
      <rPr>
        <sz val="11"/>
        <color indexed="8"/>
        <rFont val="Starling Serif"/>
        <family val="1"/>
      </rPr>
      <t xml:space="preserve"> 'child' (Dict., Pal.). The quasi-synonymous form </t>
    </r>
    <r>
      <rPr>
        <i/>
        <sz val="11"/>
        <color indexed="8"/>
        <rFont val="Starling Serif"/>
        <family val="1"/>
      </rPr>
      <t>fɨnem</t>
    </r>
    <r>
      <rPr>
        <sz val="11"/>
        <color indexed="8"/>
        <rFont val="Starling Serif"/>
        <family val="1"/>
      </rPr>
      <t xml:space="preserve"> (Pal., Kl.) is most probably Yugh rather than proper Pumpokol.</t>
    </r>
  </si>
  <si>
    <r>
      <t>S. Starostin 1995: 248 (</t>
    </r>
    <r>
      <rPr>
        <i/>
        <sz val="11"/>
        <color indexed="8"/>
        <rFont val="Starling Serif"/>
        <family val="1"/>
      </rPr>
      <t>*pən-</t>
    </r>
    <r>
      <rPr>
        <sz val="11"/>
        <color indexed="8"/>
        <rFont val="Starling Serif"/>
        <family val="1"/>
      </rPr>
      <t xml:space="preserve">). Alternately reconstructed as </t>
    </r>
    <r>
      <rPr>
        <i/>
        <sz val="11"/>
        <color indexed="8"/>
        <rFont val="Starling Serif"/>
        <family val="1"/>
      </rPr>
      <t>*pʰənʸa</t>
    </r>
    <r>
      <rPr>
        <sz val="11"/>
        <color indexed="8"/>
        <rFont val="Starling Serif"/>
        <family val="1"/>
      </rPr>
      <t xml:space="preserve"> in [Werner 2002: I, 337]. </t>
    </r>
    <r>
      <rPr>
        <u val="single"/>
        <sz val="11"/>
        <color indexed="8"/>
        <rFont val="Starling Serif"/>
        <family val="1"/>
      </rPr>
      <t>Distribution</t>
    </r>
    <r>
      <rPr>
        <sz val="11"/>
        <color indexed="8"/>
        <rFont val="Starling Serif"/>
        <family val="1"/>
      </rPr>
      <t xml:space="preserve">: Preserved only in Ket-Yugh. </t>
    </r>
    <r>
      <rPr>
        <u val="single"/>
        <sz val="11"/>
        <color indexed="8"/>
        <rFont val="Starling Serif"/>
        <family val="1"/>
      </rPr>
      <t>Replacements</t>
    </r>
    <r>
      <rPr>
        <sz val="11"/>
        <color indexed="8"/>
        <rFont val="Starling Serif"/>
        <family val="1"/>
      </rPr>
      <t xml:space="preserve">: (a) Although Arin </t>
    </r>
    <r>
      <rPr>
        <i/>
        <sz val="11"/>
        <color indexed="8"/>
        <rFont val="Starling Serif"/>
        <family val="1"/>
      </rPr>
      <t>kalqˈona</t>
    </r>
    <r>
      <rPr>
        <sz val="11"/>
        <color indexed="8"/>
        <rFont val="Starling Serif"/>
        <family val="1"/>
      </rPr>
      <t xml:space="preserve"> and Pumpokol </t>
    </r>
    <r>
      <rPr>
        <i/>
        <sz val="11"/>
        <color indexed="8"/>
        <rFont val="Starling Serif"/>
        <family val="1"/>
      </rPr>
      <t>xilʸuŋ-</t>
    </r>
    <r>
      <rPr>
        <sz val="11"/>
        <color indexed="8"/>
        <rFont val="Starling Serif"/>
        <family val="1"/>
      </rPr>
      <t xml:space="preserve"> 'small' seem to share the same root, the actual words are derived from words for 'child' (&lt; Proto-Yeniseian </t>
    </r>
    <r>
      <rPr>
        <i/>
        <sz val="11"/>
        <color indexed="8"/>
        <rFont val="Starling Serif"/>
        <family val="1"/>
      </rPr>
      <t>*ʒVl</t>
    </r>
    <r>
      <rPr>
        <sz val="11"/>
        <color indexed="8"/>
        <rFont val="Starling Serif"/>
        <family val="1"/>
      </rPr>
      <t xml:space="preserve"> 'child' [S. Starostin 1995: 308]) according to different models of derivation; therefore, it is difficult to regard this situation as either a shared innovation or a common archaism on the part of these two languages - the semantic derivation {'child' &gt; 'small'} seems a more likely solution; (b) Kott </t>
    </r>
    <r>
      <rPr>
        <i/>
        <sz val="11"/>
        <color indexed="8"/>
        <rFont val="Starling Serif"/>
        <family val="1"/>
      </rPr>
      <t>kišlaː</t>
    </r>
    <r>
      <rPr>
        <sz val="11"/>
        <color indexed="8"/>
        <rFont val="Starling Serif"/>
        <family val="1"/>
      </rPr>
      <t xml:space="preserve"> has no etymological connections whatsoever, not to mention a somewhat strange phonetic shape for a native Yeniseian word. Thus, only Ket-Yugh </t>
    </r>
    <r>
      <rPr>
        <i/>
        <sz val="11"/>
        <color indexed="8"/>
        <rFont val="Starling Serif"/>
        <family val="1"/>
      </rPr>
      <t>*pəɲ-</t>
    </r>
    <r>
      <rPr>
        <sz val="11"/>
        <color indexed="8"/>
        <rFont val="Starling Serif"/>
        <family val="1"/>
      </rPr>
      <t xml:space="preserve"> remains as a potential candidate for the original Proto-Yeniseian 'small'.</t>
    </r>
  </si>
  <si>
    <r>
      <t xml:space="preserve">Proto-KY </t>
    </r>
    <r>
      <rPr>
        <i/>
        <sz val="11"/>
        <color indexed="8"/>
        <rFont val="Starling Serif"/>
        <family val="1"/>
      </rPr>
      <t>*duʔ</t>
    </r>
    <r>
      <rPr>
        <sz val="11"/>
        <color indexed="8"/>
        <rFont val="Starling Serif"/>
        <family val="1"/>
      </rPr>
      <t xml:space="preserve">, pl. </t>
    </r>
    <r>
      <rPr>
        <i/>
        <sz val="11"/>
        <color indexed="8"/>
        <rFont val="Starling Serif"/>
        <family val="1"/>
      </rPr>
      <t>*du-n-ɨŋ</t>
    </r>
    <r>
      <rPr>
        <sz val="11"/>
        <color indexed="8"/>
        <rFont val="Starling Serif"/>
        <family val="1"/>
      </rPr>
      <t xml:space="preserve"> 'smoke' (with double marking of the plural).</t>
    </r>
  </si>
  <si>
    <r>
      <t xml:space="preserve">Werner 2002: I, 210; Werner 1993: 38. Neuter gender. Plural form: </t>
    </r>
    <r>
      <rPr>
        <i/>
        <sz val="11"/>
        <color indexed="8"/>
        <rFont val="Starling Serif"/>
        <family val="1"/>
      </rPr>
      <t>dˈu-nʸaŋ</t>
    </r>
    <r>
      <rPr>
        <sz val="11"/>
        <color indexed="8"/>
        <rFont val="Starling Serif"/>
        <family val="1"/>
      </rPr>
      <t xml:space="preserve"> {</t>
    </r>
    <r>
      <rPr>
        <i/>
        <sz val="11"/>
        <color indexed="8"/>
        <rFont val="Starling Serif"/>
        <family val="1"/>
      </rPr>
      <t>дунеӈ</t>
    </r>
    <r>
      <rPr>
        <sz val="11"/>
        <color indexed="8"/>
        <rFont val="Starling Serif"/>
        <family val="1"/>
      </rPr>
      <t xml:space="preserve">}. Quoted as </t>
    </r>
    <r>
      <rPr>
        <i/>
        <sz val="11"/>
        <color indexed="8"/>
        <rFont val="Starling Serif"/>
        <family val="1"/>
      </rPr>
      <t>duʔ</t>
    </r>
    <r>
      <rPr>
        <i/>
        <vertAlign val="subscript"/>
        <sz val="11"/>
        <color indexed="8"/>
        <rFont val="Starling Serif"/>
        <family val="1"/>
      </rPr>
      <t>2</t>
    </r>
    <r>
      <rPr>
        <sz val="11"/>
        <color indexed="8"/>
        <rFont val="Starling Serif"/>
        <family val="1"/>
      </rPr>
      <t xml:space="preserve">, pl. </t>
    </r>
    <r>
      <rPr>
        <i/>
        <sz val="11"/>
        <color indexed="8"/>
        <rFont val="Starling Serif"/>
        <family val="1"/>
      </rPr>
      <t>duˑ-nʸeŋ</t>
    </r>
    <r>
      <rPr>
        <i/>
        <vertAlign val="subscript"/>
        <sz val="11"/>
        <color indexed="8"/>
        <rFont val="Starling Serif"/>
        <family val="1"/>
      </rPr>
      <t>1</t>
    </r>
    <r>
      <rPr>
        <sz val="11"/>
        <color indexed="8"/>
        <rFont val="Starling Serif"/>
        <family val="1"/>
      </rPr>
      <t xml:space="preserve"> in [Werner 1977: 146]; as </t>
    </r>
    <r>
      <rPr>
        <i/>
        <sz val="11"/>
        <color indexed="8"/>
        <rFont val="Starling Serif"/>
        <family val="1"/>
      </rPr>
      <t>duʔo</t>
    </r>
    <r>
      <rPr>
        <sz val="11"/>
        <color indexed="8"/>
        <rFont val="Starling Serif"/>
        <family val="1"/>
      </rPr>
      <t xml:space="preserve"> in [Castrén 1858: 184].</t>
    </r>
  </si>
  <si>
    <r>
      <t xml:space="preserve">Werner 2011: 242. Neuter gender. Plural form: </t>
    </r>
    <r>
      <rPr>
        <i/>
        <sz val="11"/>
        <color indexed="8"/>
        <rFont val="Starling Serif"/>
        <family val="1"/>
      </rPr>
      <t>du-nɨŋ</t>
    </r>
    <r>
      <rPr>
        <sz val="11"/>
        <color indexed="8"/>
        <rFont val="Starling Serif"/>
        <family val="1"/>
      </rPr>
      <t xml:space="preserve">. Quoted as </t>
    </r>
    <r>
      <rPr>
        <i/>
        <sz val="11"/>
        <color indexed="8"/>
        <rFont val="Starling Serif"/>
        <family val="1"/>
      </rPr>
      <t>duʔ</t>
    </r>
    <r>
      <rPr>
        <i/>
        <vertAlign val="subscript"/>
        <sz val="11"/>
        <color indexed="8"/>
        <rFont val="Starling Serif"/>
        <family val="1"/>
      </rPr>
      <t>2</t>
    </r>
    <r>
      <rPr>
        <sz val="11"/>
        <color indexed="8"/>
        <rFont val="Starling Serif"/>
        <family val="1"/>
      </rPr>
      <t xml:space="preserve">, pl. </t>
    </r>
    <r>
      <rPr>
        <i/>
        <sz val="11"/>
        <color indexed="8"/>
        <rFont val="Starling Serif"/>
        <family val="1"/>
      </rPr>
      <t>du-nɨŋ</t>
    </r>
    <r>
      <rPr>
        <i/>
        <vertAlign val="subscript"/>
        <sz val="11"/>
        <color indexed="8"/>
        <rFont val="Starling Serif"/>
        <family val="1"/>
      </rPr>
      <t>1</t>
    </r>
    <r>
      <rPr>
        <sz val="11"/>
        <color indexed="8"/>
        <rFont val="Starling Serif"/>
        <family val="1"/>
      </rPr>
      <t xml:space="preserve"> in [Werner 1977: 146].</t>
    </r>
  </si>
  <si>
    <r>
      <t xml:space="preserve">Castrén 1858: 217. Plural form: </t>
    </r>
    <r>
      <rPr>
        <i/>
        <sz val="11"/>
        <color indexed="8"/>
        <rFont val="Starling Serif"/>
        <family val="1"/>
      </rPr>
      <t>tu-an</t>
    </r>
    <r>
      <rPr>
        <sz val="11"/>
        <color indexed="8"/>
        <rFont val="Starling Serif"/>
        <family val="1"/>
      </rPr>
      <t xml:space="preserve">. Cf. in older sources: </t>
    </r>
    <r>
      <rPr>
        <i/>
        <sz val="11"/>
        <color indexed="8"/>
        <rFont val="Starling Serif"/>
        <family val="1"/>
      </rPr>
      <t>tug</t>
    </r>
    <r>
      <rPr>
        <sz val="11"/>
        <color indexed="8"/>
        <rFont val="Starling Serif"/>
        <family val="1"/>
      </rPr>
      <t xml:space="preserve"> (M., Dict., Kl.) [Verner 1990: 308].</t>
    </r>
  </si>
  <si>
    <r>
      <t>S. Starostin 1995: 224 (</t>
    </r>
    <r>
      <rPr>
        <i/>
        <sz val="11"/>
        <color indexed="8"/>
        <rFont val="Starling Serif"/>
        <family val="1"/>
      </rPr>
      <t>*duʔ//-</t>
    </r>
    <r>
      <rPr>
        <sz val="11"/>
        <color indexed="8"/>
        <rFont val="Starling Serif"/>
        <family val="1"/>
      </rPr>
      <t xml:space="preserve">). Alternately reconstructed as </t>
    </r>
    <r>
      <rPr>
        <i/>
        <sz val="11"/>
        <color indexed="8"/>
        <rFont val="Starling Serif"/>
        <family val="1"/>
      </rPr>
      <t>*duʔ</t>
    </r>
    <r>
      <rPr>
        <sz val="11"/>
        <color indexed="8"/>
        <rFont val="Starling Serif"/>
        <family val="1"/>
      </rPr>
      <t xml:space="preserve"> ~ </t>
    </r>
    <r>
      <rPr>
        <i/>
        <sz val="11"/>
        <color indexed="8"/>
        <rFont val="Starling Serif"/>
        <family val="1"/>
      </rPr>
      <t>*duka</t>
    </r>
    <r>
      <rPr>
        <sz val="11"/>
        <color indexed="8"/>
        <rFont val="Starling Serif"/>
        <family val="1"/>
      </rPr>
      <t xml:space="preserve"> in [Werner 2002: I, 210].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generally regular; the only problem is with reconstructing the root-final segment - an issue unresolved in both S. Starostin's and Werner's reconstructions. Overall, the evidence for a final back consonant is weak and inconclusive. The Pumpokol form is clearly composite, with unclear segmentation (could be </t>
    </r>
    <r>
      <rPr>
        <i/>
        <sz val="11"/>
        <color indexed="8"/>
        <rFont val="Starling Serif"/>
        <family val="1"/>
      </rPr>
      <t>du-kar</t>
    </r>
    <r>
      <rPr>
        <sz val="11"/>
        <color indexed="8"/>
        <rFont val="Starling Serif"/>
        <family val="1"/>
      </rPr>
      <t xml:space="preserve">, which would then be comparable to Ket </t>
    </r>
    <r>
      <rPr>
        <i/>
        <sz val="11"/>
        <color indexed="8"/>
        <rFont val="Starling Serif"/>
        <family val="1"/>
      </rPr>
      <t>du-ɣɔt</t>
    </r>
    <r>
      <rPr>
        <sz val="11"/>
        <color indexed="8"/>
        <rFont val="Starling Serif"/>
        <family val="1"/>
      </rPr>
      <t xml:space="preserve"> 'bonfire with smoke'). The transcription </t>
    </r>
    <r>
      <rPr>
        <i/>
        <sz val="11"/>
        <color indexed="8"/>
        <rFont val="Starling Serif"/>
        <family val="1"/>
      </rPr>
      <t>tug</t>
    </r>
    <r>
      <rPr>
        <sz val="11"/>
        <color indexed="8"/>
        <rFont val="Starling Serif"/>
        <family val="1"/>
      </rPr>
      <t xml:space="preserve"> in some old sources on Kott could technically transcribe </t>
    </r>
    <r>
      <rPr>
        <i/>
        <sz val="11"/>
        <color indexed="8"/>
        <rFont val="Starling Serif"/>
        <family val="1"/>
      </rPr>
      <t>*tuʔ</t>
    </r>
    <r>
      <rPr>
        <sz val="11"/>
        <color indexed="8"/>
        <rFont val="Starling Serif"/>
        <family val="1"/>
      </rPr>
      <t xml:space="preserve">. Conversely, if there </t>
    </r>
    <r>
      <rPr>
        <i/>
        <sz val="11"/>
        <color indexed="8"/>
        <rFont val="Starling Serif"/>
        <family val="1"/>
      </rPr>
      <t>was</t>
    </r>
    <r>
      <rPr>
        <sz val="11"/>
        <color indexed="8"/>
        <rFont val="Starling Serif"/>
        <family val="1"/>
      </rPr>
      <t xml:space="preserve"> a velar or uvular phoneme at the end of the root, we would have expected it to be preserved in at least some of the well-attested languages / dialects, but this does not seem to be the case. For now, it is preferable to think of </t>
    </r>
    <r>
      <rPr>
        <i/>
        <sz val="11"/>
        <color indexed="8"/>
        <rFont val="Starling Serif"/>
        <family val="1"/>
      </rPr>
      <t>*duʔ</t>
    </r>
    <r>
      <rPr>
        <sz val="11"/>
        <color indexed="8"/>
        <rFont val="Starling Serif"/>
        <family val="1"/>
      </rPr>
      <t xml:space="preserve"> as the original structure.</t>
    </r>
  </si>
  <si>
    <r>
      <t xml:space="preserve">Proto-KY </t>
    </r>
    <r>
      <rPr>
        <i/>
        <sz val="11"/>
        <color indexed="8"/>
        <rFont val="Starling Serif"/>
        <family val="1"/>
      </rPr>
      <t>*ʔipɨn</t>
    </r>
    <r>
      <rPr>
        <sz val="11"/>
        <color indexed="8"/>
        <rFont val="Starling Serif"/>
        <family val="1"/>
      </rPr>
      <t xml:space="preserve"> 'to stand' (of people).</t>
    </r>
  </si>
  <si>
    <r>
      <t>*=dɨŋ</t>
    </r>
    <r>
      <rPr>
        <sz val="11"/>
        <color indexed="8"/>
        <rFont val="Starling Serif"/>
        <family val="1"/>
      </rPr>
      <t xml:space="preserve"> ~ </t>
    </r>
    <r>
      <rPr>
        <b/>
        <sz val="11"/>
        <color indexed="8"/>
        <rFont val="Starling Serif"/>
        <family val="1"/>
      </rPr>
      <t>*=dɨk</t>
    </r>
  </si>
  <si>
    <r>
      <t xml:space="preserve">Werner 2002: I, 393; Werner 1993: 47. Cf. specific forms: </t>
    </r>
    <r>
      <rPr>
        <i/>
        <sz val="11"/>
        <color indexed="8"/>
        <rFont val="Starling Serif"/>
        <family val="1"/>
      </rPr>
      <t>dˈi=kk=enʸ</t>
    </r>
    <r>
      <rPr>
        <sz val="11"/>
        <color indexed="8"/>
        <rFont val="Starling Serif"/>
        <family val="1"/>
      </rPr>
      <t xml:space="preserve"> ~ </t>
    </r>
    <r>
      <rPr>
        <i/>
        <sz val="11"/>
        <color indexed="8"/>
        <rFont val="Starling Serif"/>
        <family val="1"/>
      </rPr>
      <t>diˑ=nʸ</t>
    </r>
    <r>
      <rPr>
        <sz val="11"/>
        <color indexed="8"/>
        <rFont val="Starling Serif"/>
        <family val="1"/>
      </rPr>
      <t xml:space="preserve"> 'I stand', past tense </t>
    </r>
    <r>
      <rPr>
        <i/>
        <sz val="11"/>
        <color indexed="8"/>
        <rFont val="Starling Serif"/>
        <family val="1"/>
      </rPr>
      <t>d=ɔ=lʸ=iˑnʸ</t>
    </r>
    <r>
      <rPr>
        <sz val="11"/>
        <color indexed="8"/>
        <rFont val="Starling Serif"/>
        <family val="1"/>
      </rPr>
      <t xml:space="preserve">;  </t>
    </r>
    <r>
      <rPr>
        <i/>
        <sz val="11"/>
        <color indexed="8"/>
        <rFont val="Starling Serif"/>
        <family val="1"/>
      </rPr>
      <t>kˈu=kk=enʸ</t>
    </r>
    <r>
      <rPr>
        <sz val="11"/>
        <color indexed="8"/>
        <rFont val="Starling Serif"/>
        <family val="1"/>
      </rPr>
      <t xml:space="preserve"> ~ </t>
    </r>
    <r>
      <rPr>
        <i/>
        <sz val="11"/>
        <color indexed="8"/>
        <rFont val="Starling Serif"/>
        <family val="1"/>
      </rPr>
      <t>kuˑ=nʸ</t>
    </r>
    <r>
      <rPr>
        <sz val="11"/>
        <color indexed="8"/>
        <rFont val="Starling Serif"/>
        <family val="1"/>
      </rPr>
      <t xml:space="preserve"> 'you stand' (sg.), past tense </t>
    </r>
    <r>
      <rPr>
        <i/>
        <sz val="11"/>
        <color indexed="8"/>
        <rFont val="Starling Serif"/>
        <family val="1"/>
      </rPr>
      <t>k=ɔ=lʸ=iˑnʸ</t>
    </r>
    <r>
      <rPr>
        <sz val="11"/>
        <color indexed="8"/>
        <rFont val="Starling Serif"/>
        <family val="1"/>
      </rPr>
      <t xml:space="preserve">, etc. Quoted as </t>
    </r>
    <r>
      <rPr>
        <i/>
        <sz val="11"/>
        <color indexed="8"/>
        <rFont val="Starling Serif"/>
        <family val="1"/>
      </rPr>
      <t>iˑn</t>
    </r>
    <r>
      <rPr>
        <i/>
        <vertAlign val="subscript"/>
        <sz val="11"/>
        <color indexed="8"/>
        <rFont val="Starling Serif"/>
        <family val="1"/>
      </rPr>
      <t>1</t>
    </r>
    <r>
      <rPr>
        <sz val="11"/>
        <color indexed="8"/>
        <rFont val="Starling Serif"/>
        <family val="1"/>
      </rPr>
      <t xml:space="preserve"> in [Werner 1977: 151]; as </t>
    </r>
    <r>
      <rPr>
        <i/>
        <sz val="11"/>
        <color indexed="8"/>
        <rFont val="Starling Serif"/>
        <family val="1"/>
      </rPr>
      <t>diː=ʔin</t>
    </r>
    <r>
      <rPr>
        <sz val="11"/>
        <color indexed="8"/>
        <rFont val="Starling Serif"/>
        <family val="1"/>
      </rPr>
      <t xml:space="preserve">, past tense </t>
    </r>
    <r>
      <rPr>
        <i/>
        <sz val="11"/>
        <color indexed="8"/>
        <rFont val="Starling Serif"/>
        <family val="1"/>
      </rPr>
      <t>du=o=lʸ=iːn</t>
    </r>
    <r>
      <rPr>
        <sz val="11"/>
        <color indexed="8"/>
        <rFont val="Starling Serif"/>
        <family val="1"/>
      </rPr>
      <t xml:space="preserve"> in [Castrén 1858: 182].</t>
    </r>
  </si>
  <si>
    <r>
      <t xml:space="preserve">Werner 2011: 289. Cf. specific forms: </t>
    </r>
    <r>
      <rPr>
        <i/>
        <sz val="11"/>
        <color indexed="8"/>
        <rFont val="Starling Serif"/>
        <family val="1"/>
      </rPr>
      <t>diˑ=fɨn</t>
    </r>
    <r>
      <rPr>
        <sz val="11"/>
        <color indexed="8"/>
        <rFont val="Starling Serif"/>
        <family val="1"/>
      </rPr>
      <t xml:space="preserve"> 'I stand', past tense </t>
    </r>
    <r>
      <rPr>
        <i/>
        <sz val="11"/>
        <color indexed="8"/>
        <rFont val="Starling Serif"/>
        <family val="1"/>
      </rPr>
      <t>d=ɔʰː=r=fin</t>
    </r>
    <r>
      <rPr>
        <sz val="11"/>
        <color indexed="8"/>
        <rFont val="Starling Serif"/>
        <family val="1"/>
      </rPr>
      <t xml:space="preserve">;  </t>
    </r>
    <r>
      <rPr>
        <i/>
        <sz val="11"/>
        <color indexed="8"/>
        <rFont val="Starling Serif"/>
        <family val="1"/>
      </rPr>
      <t>kuˑ=fɨn</t>
    </r>
    <r>
      <rPr>
        <sz val="11"/>
        <color indexed="8"/>
        <rFont val="Starling Serif"/>
        <family val="1"/>
      </rPr>
      <t xml:space="preserve"> 'you stand' (sg.), past tense </t>
    </r>
    <r>
      <rPr>
        <i/>
        <sz val="11"/>
        <color indexed="8"/>
        <rFont val="Starling Serif"/>
        <family val="1"/>
      </rPr>
      <t>k=ɔʰː=r=fin</t>
    </r>
    <r>
      <rPr>
        <sz val="11"/>
        <color indexed="8"/>
        <rFont val="Starling Serif"/>
        <family val="1"/>
      </rPr>
      <t xml:space="preserve">, etc. Quoted as </t>
    </r>
    <r>
      <rPr>
        <i/>
        <sz val="11"/>
        <color indexed="8"/>
        <rFont val="Starling Serif"/>
        <family val="1"/>
      </rPr>
      <t>ifɨn</t>
    </r>
    <r>
      <rPr>
        <i/>
        <vertAlign val="subscript"/>
        <sz val="11"/>
        <color indexed="8"/>
        <rFont val="Starling Serif"/>
        <family val="1"/>
      </rPr>
      <t>6</t>
    </r>
    <r>
      <rPr>
        <sz val="11"/>
        <color indexed="8"/>
        <rFont val="Starling Serif"/>
        <family val="1"/>
      </rPr>
      <t xml:space="preserve"> in [Werner 1977: 151]; as </t>
    </r>
    <r>
      <rPr>
        <i/>
        <sz val="11"/>
        <color indexed="8"/>
        <rFont val="Starling Serif"/>
        <family val="1"/>
      </rPr>
      <t>dɨ=fen</t>
    </r>
    <r>
      <rPr>
        <sz val="11"/>
        <color indexed="8"/>
        <rFont val="Starling Serif"/>
        <family val="1"/>
      </rPr>
      <t xml:space="preserve">, past tense </t>
    </r>
    <r>
      <rPr>
        <i/>
        <sz val="11"/>
        <color indexed="8"/>
        <rFont val="Starling Serif"/>
        <family val="1"/>
      </rPr>
      <t>d=oː=r=fen</t>
    </r>
    <r>
      <rPr>
        <sz val="11"/>
        <color indexed="8"/>
        <rFont val="Starling Serif"/>
        <family val="1"/>
      </rPr>
      <t xml:space="preserve"> in [Castrén 1858: 183].</t>
    </r>
  </si>
  <si>
    <r>
      <t xml:space="preserve">Castrén 1858: 220. 1st p. sg. Cf. past tense: </t>
    </r>
    <r>
      <rPr>
        <i/>
        <sz val="11"/>
        <color indexed="8"/>
        <rFont val="Starling Serif"/>
        <family val="1"/>
      </rPr>
      <t>a=l=a=tek-ŋ</t>
    </r>
    <r>
      <rPr>
        <sz val="11"/>
        <color indexed="8"/>
        <rFont val="Starling Serif"/>
        <family val="1"/>
      </rPr>
      <t xml:space="preserve">, imperative: </t>
    </r>
    <r>
      <rPr>
        <i/>
        <sz val="11"/>
        <color indexed="8"/>
        <rFont val="Starling Serif"/>
        <family val="1"/>
      </rPr>
      <t>a=l=tek</t>
    </r>
    <r>
      <rPr>
        <sz val="11"/>
        <color indexed="8"/>
        <rFont val="Starling Serif"/>
        <family val="1"/>
      </rPr>
      <t xml:space="preserve">. Quite distinct from the dynamic action verb </t>
    </r>
    <r>
      <rPr>
        <i/>
        <sz val="11"/>
        <color indexed="8"/>
        <rFont val="Starling Serif"/>
        <family val="1"/>
      </rPr>
      <t>f=a=ta-g-aːk-ŋ</t>
    </r>
    <r>
      <rPr>
        <sz val="11"/>
        <color indexed="8"/>
        <rFont val="Starling Serif"/>
        <family val="1"/>
      </rPr>
      <t xml:space="preserve">, past tense </t>
    </r>
    <r>
      <rPr>
        <i/>
        <sz val="11"/>
        <color indexed="8"/>
        <rFont val="Starling Serif"/>
        <family val="1"/>
      </rPr>
      <t>f=a=l=tay-aŋ</t>
    </r>
    <r>
      <rPr>
        <sz val="11"/>
        <color indexed="8"/>
        <rFont val="Starling Serif"/>
        <family val="1"/>
      </rPr>
      <t xml:space="preserve">, imperative </t>
    </r>
    <r>
      <rPr>
        <i/>
        <sz val="11"/>
        <color indexed="8"/>
        <rFont val="Starling Serif"/>
        <family val="1"/>
      </rPr>
      <t>f=a=l=ta</t>
    </r>
    <r>
      <rPr>
        <sz val="11"/>
        <color indexed="8"/>
        <rFont val="Starling Serif"/>
        <family val="1"/>
      </rPr>
      <t xml:space="preserve"> [Castrén 1858: 225] (with suppletive structure of the paradigm: past tense and imperative reflect the preverb </t>
    </r>
    <r>
      <rPr>
        <i/>
        <sz val="11"/>
        <color indexed="8"/>
        <rFont val="Starling Serif"/>
        <family val="1"/>
      </rPr>
      <t>f=</t>
    </r>
    <r>
      <rPr>
        <sz val="11"/>
        <color indexed="8"/>
        <rFont val="Starling Serif"/>
        <family val="1"/>
      </rPr>
      <t xml:space="preserve"> joined with the simple root </t>
    </r>
    <r>
      <rPr>
        <i/>
        <sz val="11"/>
        <color indexed="8"/>
        <rFont val="Starling Serif"/>
        <family val="1"/>
      </rPr>
      <t>=ta(y)-</t>
    </r>
    <r>
      <rPr>
        <sz val="11"/>
        <color indexed="8"/>
        <rFont val="Starling Serif"/>
        <family val="1"/>
      </rPr>
      <t xml:space="preserve">, whereas the present tense adds yet another auxiliary verbal stem, </t>
    </r>
    <r>
      <rPr>
        <i/>
        <sz val="11"/>
        <color indexed="8"/>
        <rFont val="Starling Serif"/>
        <family val="1"/>
      </rPr>
      <t>=aːk-</t>
    </r>
    <r>
      <rPr>
        <sz val="11"/>
        <color indexed="8"/>
        <rFont val="Starling Serif"/>
        <family val="1"/>
      </rPr>
      <t xml:space="preserve">). Cf. in older sources: </t>
    </r>
    <r>
      <rPr>
        <i/>
        <sz val="11"/>
        <color indexed="8"/>
        <rFont val="Starling Serif"/>
        <family val="1"/>
      </rPr>
      <t>ay yatˈɨk</t>
    </r>
    <r>
      <rPr>
        <sz val="11"/>
        <color indexed="8"/>
        <rFont val="Starling Serif"/>
        <family val="1"/>
      </rPr>
      <t xml:space="preserve"> ~ </t>
    </r>
    <r>
      <rPr>
        <i/>
        <sz val="11"/>
        <color indexed="8"/>
        <rFont val="Starling Serif"/>
        <family val="1"/>
      </rPr>
      <t>yätɨk</t>
    </r>
    <r>
      <rPr>
        <sz val="11"/>
        <color indexed="8"/>
        <rFont val="Starling Serif"/>
        <family val="1"/>
      </rPr>
      <t xml:space="preserve"> 'I am standing', etc. [Verner 1990: 273].</t>
    </r>
  </si>
  <si>
    <r>
      <t xml:space="preserve">Dulzon 1961: 184. For this verb, several paradigmatic forms are attested in known sources: 1st p. sg. </t>
    </r>
    <r>
      <rPr>
        <i/>
        <sz val="11"/>
        <color indexed="8"/>
        <rFont val="Starling Serif"/>
        <family val="1"/>
      </rPr>
      <t>ai ˈä=tʸaŋ</t>
    </r>
    <r>
      <rPr>
        <sz val="11"/>
        <color indexed="8"/>
        <rFont val="Starling Serif"/>
        <family val="1"/>
      </rPr>
      <t xml:space="preserve"> (M., Dict.), </t>
    </r>
    <r>
      <rPr>
        <i/>
        <sz val="11"/>
        <color indexed="8"/>
        <rFont val="Starling Serif"/>
        <family val="1"/>
      </rPr>
      <t>a=tʸaŋ</t>
    </r>
    <r>
      <rPr>
        <sz val="11"/>
        <color indexed="8"/>
        <rFont val="Starling Serif"/>
        <family val="1"/>
      </rPr>
      <t xml:space="preserve"> (Kl.); 2nd p. sg. </t>
    </r>
    <r>
      <rPr>
        <i/>
        <sz val="11"/>
        <color indexed="8"/>
        <rFont val="Starling Serif"/>
        <family val="1"/>
      </rPr>
      <t>au ˈa=xun-ku</t>
    </r>
    <r>
      <rPr>
        <sz val="11"/>
        <color indexed="8"/>
        <rFont val="Starling Serif"/>
        <family val="1"/>
      </rPr>
      <t xml:space="preserve"> (M., Dict.; the same form is also listed as the 3rd p. sg., but this is probably a mistake); 1st p. pl. </t>
    </r>
    <r>
      <rPr>
        <i/>
        <sz val="11"/>
        <color indexed="8"/>
        <rFont val="Starling Serif"/>
        <family val="1"/>
      </rPr>
      <t>aiŋ ä=tʸaŋ-taŋ</t>
    </r>
    <r>
      <rPr>
        <sz val="11"/>
        <color indexed="8"/>
        <rFont val="Starling Serif"/>
        <family val="1"/>
      </rPr>
      <t xml:space="preserve"> (M., Dict.), 2nd p. pl. </t>
    </r>
    <r>
      <rPr>
        <i/>
        <sz val="11"/>
        <color indexed="8"/>
        <rFont val="Starling Serif"/>
        <family val="1"/>
      </rPr>
      <t>a=xoren-tʸaːŋ</t>
    </r>
    <r>
      <rPr>
        <sz val="11"/>
        <color indexed="8"/>
        <rFont val="Starling Serif"/>
        <family val="1"/>
      </rPr>
      <t xml:space="preserve"> (M., Dict.), 3rd p. pl. </t>
    </r>
    <r>
      <rPr>
        <i/>
        <sz val="11"/>
        <color indexed="8"/>
        <rFont val="Starling Serif"/>
        <family val="1"/>
      </rPr>
      <t>itaŋ ä=tʸaŋ-taŋ</t>
    </r>
    <r>
      <rPr>
        <sz val="11"/>
        <color indexed="8"/>
        <rFont val="Starling Serif"/>
        <family val="1"/>
      </rPr>
      <t xml:space="preserve"> (M., Dict.). Although some of the forms may be inaccurate, it still looks as if the paradigm was suppletive, with the root </t>
    </r>
    <r>
      <rPr>
        <i/>
        <sz val="11"/>
        <color indexed="8"/>
        <rFont val="Starling Serif"/>
        <family val="1"/>
      </rPr>
      <t>*=tʸaŋ</t>
    </r>
    <r>
      <rPr>
        <sz val="11"/>
        <color indexed="8"/>
        <rFont val="Starling Serif"/>
        <family val="1"/>
      </rPr>
      <t xml:space="preserve"> encountered in the 1st p., the root </t>
    </r>
    <r>
      <rPr>
        <i/>
        <sz val="11"/>
        <color indexed="8"/>
        <rFont val="Starling Serif"/>
        <family val="1"/>
      </rPr>
      <t>*=xun-</t>
    </r>
    <r>
      <rPr>
        <sz val="11"/>
        <color indexed="8"/>
        <rFont val="Starling Serif"/>
        <family val="1"/>
      </rPr>
      <t xml:space="preserve"> ~ </t>
    </r>
    <r>
      <rPr>
        <i/>
        <sz val="11"/>
        <color indexed="8"/>
        <rFont val="Starling Serif"/>
        <family val="1"/>
      </rPr>
      <t>*=xod-</t>
    </r>
    <r>
      <rPr>
        <sz val="11"/>
        <color indexed="8"/>
        <rFont val="Starling Serif"/>
        <family val="1"/>
      </rPr>
      <t xml:space="preserve"> encountered in the 2nd p., and both encountered in the 3rd p.</t>
    </r>
  </si>
  <si>
    <r>
      <t xml:space="preserve">Dulzon 1961: 184 (Dict.). For this verb, several paradigmatic forms are attested in known sources: 1st p. sg. </t>
    </r>
    <r>
      <rPr>
        <i/>
        <sz val="11"/>
        <color indexed="8"/>
        <rFont val="Starling Serif"/>
        <family val="1"/>
      </rPr>
      <t>ičˈa-diŋ-dˈi</t>
    </r>
    <r>
      <rPr>
        <sz val="11"/>
        <color indexed="8"/>
        <rFont val="Starling Serif"/>
        <family val="1"/>
      </rPr>
      <t xml:space="preserve">, 2nd p. sg. </t>
    </r>
    <r>
      <rPr>
        <i/>
        <sz val="11"/>
        <color indexed="8"/>
        <rFont val="Starling Serif"/>
        <family val="1"/>
      </rPr>
      <t>ˈue ičˈa-diŋ-du</t>
    </r>
    <r>
      <rPr>
        <sz val="11"/>
        <color indexed="8"/>
        <rFont val="Starling Serif"/>
        <family val="1"/>
      </rPr>
      <t xml:space="preserve">, 3rd p. sg. </t>
    </r>
    <r>
      <rPr>
        <i/>
        <sz val="11"/>
        <color indexed="8"/>
        <rFont val="Starling Serif"/>
        <family val="1"/>
      </rPr>
      <t>ˈadu ičˈa-diŋ-du</t>
    </r>
    <r>
      <rPr>
        <sz val="11"/>
        <color indexed="8"/>
        <rFont val="Starling Serif"/>
        <family val="1"/>
      </rPr>
      <t xml:space="preserve">, 1st p. pl. </t>
    </r>
    <r>
      <rPr>
        <i/>
        <sz val="11"/>
        <color indexed="8"/>
        <rFont val="Starling Serif"/>
        <family val="1"/>
      </rPr>
      <t>ˈadɨŋ ičˈa-diŋ-du-n</t>
    </r>
    <r>
      <rPr>
        <sz val="11"/>
        <color indexed="8"/>
        <rFont val="Starling Serif"/>
        <family val="1"/>
      </rPr>
      <t xml:space="preserve">, 2nd p. pl. </t>
    </r>
    <r>
      <rPr>
        <i/>
        <sz val="11"/>
        <color indexed="8"/>
        <rFont val="Starling Serif"/>
        <family val="1"/>
      </rPr>
      <t>ayˈaŋ ičˈa-diŋ-an</t>
    </r>
    <r>
      <rPr>
        <sz val="11"/>
        <color indexed="8"/>
        <rFont val="Starling Serif"/>
        <family val="1"/>
      </rPr>
      <t xml:space="preserve">. The structure of the stem </t>
    </r>
    <r>
      <rPr>
        <i/>
        <sz val="11"/>
        <color indexed="8"/>
        <rFont val="Starling Serif"/>
        <family val="1"/>
      </rPr>
      <t>ičadiŋ-</t>
    </r>
    <r>
      <rPr>
        <sz val="11"/>
        <color indexed="8"/>
        <rFont val="Starling Serif"/>
        <family val="1"/>
      </rPr>
      <t xml:space="preserve"> remains unclear: it either contains two roots (</t>
    </r>
    <r>
      <rPr>
        <i/>
        <sz val="11"/>
        <color indexed="8"/>
        <rFont val="Starling Serif"/>
        <family val="1"/>
      </rPr>
      <t>/i/č/a/-</t>
    </r>
    <r>
      <rPr>
        <sz val="11"/>
        <color indexed="8"/>
        <rFont val="Starling Serif"/>
        <family val="1"/>
      </rPr>
      <t xml:space="preserve"> and </t>
    </r>
    <r>
      <rPr>
        <i/>
        <sz val="11"/>
        <color indexed="8"/>
        <rFont val="Starling Serif"/>
        <family val="1"/>
      </rPr>
      <t>diŋ-</t>
    </r>
    <r>
      <rPr>
        <sz val="11"/>
        <color indexed="8"/>
        <rFont val="Starling Serif"/>
        <family val="1"/>
      </rPr>
      <t>), or the first several phonemes all constitute grammatical morphemes (e. g. a complex of conjugational markers and adverbial prefixes).</t>
    </r>
  </si>
  <si>
    <r>
      <t>S. Starostin 1995: 221 (</t>
    </r>
    <r>
      <rPr>
        <i/>
        <sz val="11"/>
        <color indexed="8"/>
        <rFont val="Starling Serif"/>
        <family val="1"/>
      </rPr>
      <t>*d/ɨ/k-</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everywhere except for Ket-Yugh. </t>
    </r>
    <r>
      <rPr>
        <u val="single"/>
        <sz val="11"/>
        <color indexed="8"/>
        <rFont val="Starling Serif"/>
        <family val="1"/>
      </rPr>
      <t>Replacements</t>
    </r>
    <r>
      <rPr>
        <sz val="11"/>
        <color indexed="8"/>
        <rFont val="Starling Serif"/>
        <family val="1"/>
      </rPr>
      <t>: The basic equivalent for 'stand' in Ket-Yugh (</t>
    </r>
    <r>
      <rPr>
        <i/>
        <sz val="11"/>
        <color indexed="8"/>
        <rFont val="Starling Serif"/>
        <family val="1"/>
      </rPr>
      <t>*ʔipɨn</t>
    </r>
    <r>
      <rPr>
        <sz val="11"/>
        <color indexed="8"/>
        <rFont val="Starling Serif"/>
        <family val="1"/>
      </rPr>
      <t xml:space="preserve">) finds no parallels in Kott, Arin, and Pumpokol, and so, technically, counts as a replacement, although from an unknown source. </t>
    </r>
    <r>
      <rPr>
        <u val="single"/>
        <sz val="11"/>
        <color indexed="8"/>
        <rFont val="Starling Serif"/>
        <family val="1"/>
      </rPr>
      <t>Reconstruction shape</t>
    </r>
    <r>
      <rPr>
        <sz val="11"/>
        <color indexed="8"/>
        <rFont val="Starling Serif"/>
        <family val="1"/>
      </rPr>
      <t>: The main problem is with the second consonant, attested as a velar nasal in Arin (</t>
    </r>
    <r>
      <rPr>
        <i/>
        <sz val="11"/>
        <color indexed="8"/>
        <rFont val="Starling Serif"/>
        <family val="1"/>
      </rPr>
      <t>=taŋ</t>
    </r>
    <r>
      <rPr>
        <sz val="11"/>
        <color indexed="8"/>
        <rFont val="Starling Serif"/>
        <family val="1"/>
      </rPr>
      <t>) and in Pumpokol (</t>
    </r>
    <r>
      <rPr>
        <i/>
        <sz val="11"/>
        <color indexed="8"/>
        <rFont val="Starling Serif"/>
        <family val="1"/>
      </rPr>
      <t>=diŋ</t>
    </r>
    <r>
      <rPr>
        <sz val="11"/>
        <color indexed="8"/>
        <rFont val="Starling Serif"/>
        <family val="1"/>
      </rPr>
      <t>), but as a velar stop in Kott (</t>
    </r>
    <r>
      <rPr>
        <i/>
        <sz val="11"/>
        <color indexed="8"/>
        <rFont val="Starling Serif"/>
        <family val="1"/>
      </rPr>
      <t>=tek-</t>
    </r>
    <r>
      <rPr>
        <sz val="11"/>
        <color indexed="8"/>
        <rFont val="Starling Serif"/>
        <family val="1"/>
      </rPr>
      <t xml:space="preserve">). One possible solution is that the original root shape was </t>
    </r>
    <r>
      <rPr>
        <i/>
        <sz val="11"/>
        <color indexed="8"/>
        <rFont val="Starling Serif"/>
        <family val="1"/>
      </rPr>
      <t>*=dɨkŋ</t>
    </r>
    <r>
      <rPr>
        <sz val="11"/>
        <color indexed="8"/>
        <rFont val="Starling Serif"/>
        <family val="1"/>
      </rPr>
      <t xml:space="preserve">, with different paths of cluster simplification followed in Arin, Pumpokol, and Kott; another is that nasalization or denasalization of the second root consonant was an irregular development in one or more of these languages, perhaps triggered by a sandhi process in some of the forms and then generalized throughout the paradigm. Since there seems to be no way to establish an optimal scenario, all three variants may be taken into consideration when submitting the root for further external comparison. </t>
    </r>
    <r>
      <rPr>
        <u val="single"/>
        <sz val="11"/>
        <color indexed="8"/>
        <rFont val="Starling Serif"/>
        <family val="1"/>
      </rPr>
      <t>Semantics and structure</t>
    </r>
    <r>
      <rPr>
        <sz val="11"/>
        <color indexed="8"/>
        <rFont val="Starling Serif"/>
        <family val="1"/>
      </rPr>
      <t>: One should also pay attention to the rather weird suppletivism (</t>
    </r>
    <r>
      <rPr>
        <i/>
        <sz val="11"/>
        <color indexed="8"/>
        <rFont val="Starling Serif"/>
        <family val="1"/>
      </rPr>
      <t>=tʸaŋ</t>
    </r>
    <r>
      <rPr>
        <sz val="11"/>
        <color indexed="8"/>
        <rFont val="Starling Serif"/>
        <family val="1"/>
      </rPr>
      <t xml:space="preserve"> / </t>
    </r>
    <r>
      <rPr>
        <i/>
        <sz val="11"/>
        <color indexed="8"/>
        <rFont val="Starling Serif"/>
        <family val="1"/>
      </rPr>
      <t>=xun</t>
    </r>
    <r>
      <rPr>
        <sz val="11"/>
        <color indexed="8"/>
        <rFont val="Starling Serif"/>
        <family val="1"/>
      </rPr>
      <t>) in the Arin paradigm, which may be archaic, although the formation mechanism for such a paradigm remains completely unclear.</t>
    </r>
  </si>
  <si>
    <r>
      <t xml:space="preserve">Proto-KY </t>
    </r>
    <r>
      <rPr>
        <i/>
        <sz val="11"/>
        <color indexed="8"/>
        <rFont val="Starling Serif"/>
        <family val="1"/>
      </rPr>
      <t>*qɔːqa</t>
    </r>
    <r>
      <rPr>
        <sz val="11"/>
        <color indexed="8"/>
        <rFont val="Starling Serif"/>
        <family val="1"/>
      </rPr>
      <t xml:space="preserve">, pl. </t>
    </r>
    <r>
      <rPr>
        <i/>
        <sz val="11"/>
        <color indexed="8"/>
        <rFont val="Starling Serif"/>
        <family val="1"/>
      </rPr>
      <t>*qɔːqa-n</t>
    </r>
    <r>
      <rPr>
        <sz val="11"/>
        <color indexed="8"/>
        <rFont val="Starling Serif"/>
        <family val="1"/>
      </rPr>
      <t xml:space="preserve"> 'star'.</t>
    </r>
  </si>
  <si>
    <r>
      <t xml:space="preserve">Werner 2002: II, 122; Werner 1993: 66. Neuter gender. Plural form: </t>
    </r>
    <r>
      <rPr>
        <i/>
        <sz val="11"/>
        <color indexed="8"/>
        <rFont val="Starling Serif"/>
        <family val="1"/>
      </rPr>
      <t>qɔːn</t>
    </r>
    <r>
      <rPr>
        <sz val="11"/>
        <color indexed="8"/>
        <rFont val="Starling Serif"/>
        <family val="1"/>
      </rPr>
      <t xml:space="preserve"> {</t>
    </r>
    <r>
      <rPr>
        <i/>
        <sz val="11"/>
        <color indexed="8"/>
        <rFont val="Starling Serif"/>
        <family val="1"/>
      </rPr>
      <t>қоон</t>
    </r>
    <r>
      <rPr>
        <sz val="11"/>
        <color indexed="8"/>
        <rFont val="Starling Serif"/>
        <family val="1"/>
      </rPr>
      <t xml:space="preserve">}. Quoted as </t>
    </r>
    <r>
      <rPr>
        <i/>
        <sz val="11"/>
        <color indexed="8"/>
        <rFont val="Starling Serif"/>
        <family val="1"/>
      </rPr>
      <t>qɔʔ</t>
    </r>
    <r>
      <rPr>
        <i/>
        <vertAlign val="subscript"/>
        <sz val="11"/>
        <color indexed="8"/>
        <rFont val="Starling Serif"/>
        <family val="1"/>
      </rPr>
      <t>2</t>
    </r>
    <r>
      <rPr>
        <sz val="11"/>
        <color indexed="8"/>
        <rFont val="Starling Serif"/>
        <family val="1"/>
      </rPr>
      <t xml:space="preserve"> / </t>
    </r>
    <r>
      <rPr>
        <i/>
        <sz val="11"/>
        <color indexed="8"/>
        <rFont val="Starling Serif"/>
        <family val="1"/>
      </rPr>
      <t>qɔʁ</t>
    </r>
    <r>
      <rPr>
        <i/>
        <vertAlign val="subscript"/>
        <sz val="11"/>
        <color indexed="8"/>
        <rFont val="Starling Serif"/>
        <family val="1"/>
      </rPr>
      <t>4</t>
    </r>
    <r>
      <rPr>
        <sz val="11"/>
        <color indexed="8"/>
        <rFont val="Starling Serif"/>
        <family val="1"/>
      </rPr>
      <t xml:space="preserve"> (S.-Imb.), pl. </t>
    </r>
    <r>
      <rPr>
        <i/>
        <sz val="11"/>
        <color indexed="8"/>
        <rFont val="Starling Serif"/>
        <family val="1"/>
      </rPr>
      <t>qɔːn</t>
    </r>
    <r>
      <rPr>
        <i/>
        <vertAlign val="subscript"/>
        <sz val="11"/>
        <color indexed="8"/>
        <rFont val="Starling Serif"/>
        <family val="1"/>
      </rPr>
      <t>3</t>
    </r>
    <r>
      <rPr>
        <sz val="11"/>
        <color indexed="8"/>
        <rFont val="Starling Serif"/>
        <family val="1"/>
      </rPr>
      <t xml:space="preserve"> in [Werner 1977: 162]; as </t>
    </r>
    <r>
      <rPr>
        <i/>
        <sz val="11"/>
        <color indexed="8"/>
        <rFont val="Starling Serif"/>
        <family val="1"/>
      </rPr>
      <t>qoaɢ</t>
    </r>
    <r>
      <rPr>
        <sz val="11"/>
        <color indexed="8"/>
        <rFont val="Starling Serif"/>
        <family val="1"/>
      </rPr>
      <t xml:space="preserve">, pl. </t>
    </r>
    <r>
      <rPr>
        <i/>
        <sz val="11"/>
        <color indexed="8"/>
        <rFont val="Starling Serif"/>
        <family val="1"/>
      </rPr>
      <t>qoaɢ-aŋ</t>
    </r>
    <r>
      <rPr>
        <sz val="11"/>
        <color indexed="8"/>
        <rFont val="Starling Serif"/>
        <family val="1"/>
      </rPr>
      <t xml:space="preserve"> in [Castrén 1858: 170].</t>
    </r>
  </si>
  <si>
    <r>
      <t xml:space="preserve">Werner 2011: 291. Neuter gender. Plural form: </t>
    </r>
    <r>
      <rPr>
        <i/>
        <sz val="11"/>
        <color indexed="8"/>
        <rFont val="Starling Serif"/>
        <family val="1"/>
      </rPr>
      <t>ɔ-ɨn</t>
    </r>
    <r>
      <rPr>
        <sz val="11"/>
        <color indexed="8"/>
        <rFont val="Starling Serif"/>
        <family val="1"/>
      </rPr>
      <t xml:space="preserve">. Quoted as </t>
    </r>
    <r>
      <rPr>
        <i/>
        <sz val="11"/>
        <color indexed="8"/>
        <rFont val="Starling Serif"/>
        <family val="1"/>
      </rPr>
      <t>ɔʰː</t>
    </r>
    <r>
      <rPr>
        <i/>
        <vertAlign val="subscript"/>
        <sz val="11"/>
        <color indexed="8"/>
        <rFont val="Starling Serif"/>
        <family val="1"/>
      </rPr>
      <t>4</t>
    </r>
    <r>
      <rPr>
        <sz val="11"/>
        <color indexed="8"/>
        <rFont val="Starling Serif"/>
        <family val="1"/>
      </rPr>
      <t xml:space="preserve">, pl. </t>
    </r>
    <r>
      <rPr>
        <i/>
        <sz val="11"/>
        <color indexed="8"/>
        <rFont val="Starling Serif"/>
        <family val="1"/>
      </rPr>
      <t>ɔ-ɨn</t>
    </r>
    <r>
      <rPr>
        <i/>
        <vertAlign val="subscript"/>
        <sz val="11"/>
        <color indexed="8"/>
        <rFont val="Starling Serif"/>
        <family val="1"/>
      </rPr>
      <t>5</t>
    </r>
    <r>
      <rPr>
        <sz val="11"/>
        <color indexed="8"/>
        <rFont val="Starling Serif"/>
        <family val="1"/>
      </rPr>
      <t xml:space="preserve"> in [Werner 1977: 162]; as </t>
    </r>
    <r>
      <rPr>
        <i/>
        <sz val="11"/>
        <color indexed="8"/>
        <rFont val="Starling Serif"/>
        <family val="1"/>
      </rPr>
      <t>xoax</t>
    </r>
    <r>
      <rPr>
        <sz val="11"/>
        <color indexed="8"/>
        <rFont val="Starling Serif"/>
        <family val="1"/>
      </rPr>
      <t xml:space="preserve">, pl. </t>
    </r>
    <r>
      <rPr>
        <i/>
        <sz val="11"/>
        <color indexed="8"/>
        <rFont val="Starling Serif"/>
        <family val="1"/>
      </rPr>
      <t>xoax-an</t>
    </r>
    <r>
      <rPr>
        <sz val="11"/>
        <color indexed="8"/>
        <rFont val="Starling Serif"/>
        <family val="1"/>
      </rPr>
      <t xml:space="preserve"> ~ </t>
    </r>
    <r>
      <rPr>
        <i/>
        <sz val="11"/>
        <color indexed="8"/>
        <rFont val="Starling Serif"/>
        <family val="1"/>
      </rPr>
      <t>xoaɢ-an</t>
    </r>
    <r>
      <rPr>
        <sz val="11"/>
        <color indexed="8"/>
        <rFont val="Starling Serif"/>
        <family val="1"/>
      </rPr>
      <t xml:space="preserve"> in [Castrén 1858: 172].</t>
    </r>
  </si>
  <si>
    <r>
      <t xml:space="preserve">Castrén 1858: 196. Plural form: </t>
    </r>
    <r>
      <rPr>
        <i/>
        <sz val="11"/>
        <color indexed="8"/>
        <rFont val="Starling Serif"/>
        <family val="1"/>
      </rPr>
      <t>alag-an</t>
    </r>
    <r>
      <rPr>
        <sz val="11"/>
        <color indexed="8"/>
        <rFont val="Starling Serif"/>
        <family val="1"/>
      </rPr>
      <t xml:space="preserve"> ~ </t>
    </r>
    <r>
      <rPr>
        <i/>
        <sz val="11"/>
        <color indexed="8"/>
        <rFont val="Starling Serif"/>
        <family val="1"/>
      </rPr>
      <t>alak-ŋ</t>
    </r>
    <r>
      <rPr>
        <sz val="11"/>
        <color indexed="8"/>
        <rFont val="Starling Serif"/>
        <family val="1"/>
      </rPr>
      <t xml:space="preserve">. The word-initial sequence </t>
    </r>
    <r>
      <rPr>
        <i/>
        <sz val="11"/>
        <color indexed="8"/>
        <rFont val="Starling Serif"/>
        <family val="1"/>
      </rPr>
      <t>al=</t>
    </r>
    <r>
      <rPr>
        <sz val="11"/>
        <color indexed="8"/>
        <rFont val="Starling Serif"/>
        <family val="1"/>
      </rPr>
      <t xml:space="preserve"> is segmented out as a fossilized prefix, due to external comparison and complete analogy with such cases as 'dog', 'bird' q.v., etc. Cf. in older sources: </t>
    </r>
    <r>
      <rPr>
        <i/>
        <sz val="11"/>
        <color indexed="8"/>
        <rFont val="Starling Serif"/>
        <family val="1"/>
      </rPr>
      <t>alagˈa-n</t>
    </r>
    <r>
      <rPr>
        <sz val="11"/>
        <color indexed="8"/>
        <rFont val="Starling Serif"/>
        <family val="1"/>
      </rPr>
      <t xml:space="preserve"> (M., Dict., Pal., Kl.), </t>
    </r>
    <r>
      <rPr>
        <i/>
        <sz val="11"/>
        <color indexed="8"/>
        <rFont val="Starling Serif"/>
        <family val="1"/>
      </rPr>
      <t>alaka-n</t>
    </r>
    <r>
      <rPr>
        <sz val="11"/>
        <color indexed="8"/>
        <rFont val="Starling Serif"/>
        <family val="1"/>
      </rPr>
      <t xml:space="preserve"> (Kh.) [Verner 1990: 314] (plural forms).</t>
    </r>
  </si>
  <si>
    <r>
      <t xml:space="preserve">Dulzon 1961: 167 (M., Dict., Kl.). Quoted as </t>
    </r>
    <r>
      <rPr>
        <i/>
        <sz val="11"/>
        <color indexed="8"/>
        <rFont val="Starling Serif"/>
        <family val="1"/>
      </rPr>
      <t>ilʸ=koy</t>
    </r>
    <r>
      <rPr>
        <sz val="11"/>
        <color indexed="8"/>
        <rFont val="Starling Serif"/>
        <family val="1"/>
      </rPr>
      <t xml:space="preserve"> in (Pal.); as </t>
    </r>
    <r>
      <rPr>
        <i/>
        <sz val="11"/>
        <color indexed="8"/>
        <rFont val="Starling Serif"/>
        <family val="1"/>
      </rPr>
      <t>il=xok</t>
    </r>
    <r>
      <rPr>
        <sz val="11"/>
        <color indexed="8"/>
        <rFont val="Starling Serif"/>
        <family val="1"/>
      </rPr>
      <t xml:space="preserve"> in (Kh.) [Werner 2002: II, 122]. Initial </t>
    </r>
    <r>
      <rPr>
        <i/>
        <sz val="11"/>
        <color indexed="8"/>
        <rFont val="Starling Serif"/>
        <family val="1"/>
      </rPr>
      <t>il=</t>
    </r>
    <r>
      <rPr>
        <sz val="11"/>
        <color indexed="8"/>
        <rFont val="Starling Serif"/>
        <family val="1"/>
      </rPr>
      <t xml:space="preserve"> is the same fossilized prefix as in 'dog' q.v.</t>
    </r>
  </si>
  <si>
    <r>
      <t xml:space="preserve">S. Starostin 1995: 265. Alternately reconstructed as </t>
    </r>
    <r>
      <rPr>
        <i/>
        <sz val="11"/>
        <color indexed="8"/>
        <rFont val="Starling Serif"/>
        <family val="1"/>
      </rPr>
      <t>*qoʔəɢə</t>
    </r>
    <r>
      <rPr>
        <sz val="11"/>
        <color indexed="8"/>
        <rFont val="Starling Serif"/>
        <family val="1"/>
      </rPr>
      <t xml:space="preserve"> in [Werner 2002: II, 122].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regular. In Kott and Arin, the word shows fusion with the same obscure prefix as in the word for 'dog' q.v. (</t>
    </r>
    <r>
      <rPr>
        <i/>
        <sz val="11"/>
        <color indexed="8"/>
        <rFont val="Starling Serif"/>
        <family val="1"/>
      </rPr>
      <t>*al=qɔːqa</t>
    </r>
    <r>
      <rPr>
        <sz val="11"/>
        <color indexed="8"/>
        <rFont val="Starling Serif"/>
        <family val="1"/>
      </rPr>
      <t xml:space="preserve"> ~ </t>
    </r>
    <r>
      <rPr>
        <i/>
        <sz val="11"/>
        <color indexed="8"/>
        <rFont val="Starling Serif"/>
        <family val="1"/>
      </rPr>
      <t>*il=qɔːqa</t>
    </r>
    <r>
      <rPr>
        <sz val="11"/>
        <color indexed="8"/>
        <rFont val="Starling Serif"/>
        <family val="1"/>
      </rPr>
      <t>).</t>
    </r>
  </si>
  <si>
    <r>
      <t xml:space="preserve">Proto-KY </t>
    </r>
    <r>
      <rPr>
        <i/>
        <sz val="11"/>
        <color indexed="8"/>
        <rFont val="Starling Serif"/>
        <family val="1"/>
      </rPr>
      <t>*čɨʔs</t>
    </r>
    <r>
      <rPr>
        <sz val="11"/>
        <color indexed="8"/>
        <rFont val="Starling Serif"/>
        <family val="1"/>
      </rPr>
      <t xml:space="preserve">, pl. </t>
    </r>
    <r>
      <rPr>
        <i/>
        <sz val="11"/>
        <color indexed="8"/>
        <rFont val="Starling Serif"/>
        <family val="1"/>
      </rPr>
      <t>*čəʔ-ŋ</t>
    </r>
    <r>
      <rPr>
        <sz val="11"/>
        <color indexed="8"/>
        <rFont val="Starling Serif"/>
        <family val="1"/>
      </rPr>
      <t xml:space="preserve"> 'stone' (cf. the same vowel gradation in 'belly' and 'head' q.v.; </t>
    </r>
    <r>
      <rPr>
        <i/>
        <sz val="11"/>
        <color indexed="8"/>
        <rFont val="Starling Serif"/>
        <family val="1"/>
      </rPr>
      <t>-s</t>
    </r>
    <r>
      <rPr>
        <sz val="11"/>
        <color indexed="8"/>
        <rFont val="Starling Serif"/>
        <family val="1"/>
      </rPr>
      <t xml:space="preserve"> is historically a detachable suffix).</t>
    </r>
  </si>
  <si>
    <r>
      <t xml:space="preserve">Werner 2002: II, 312; Werner 1993: 106. Neuter gender. Plural form: </t>
    </r>
    <r>
      <rPr>
        <i/>
        <sz val="11"/>
        <color indexed="8"/>
        <rFont val="Starling Serif"/>
        <family val="1"/>
      </rPr>
      <t>tɜʔ-ŋ</t>
    </r>
    <r>
      <rPr>
        <sz val="11"/>
        <color indexed="8"/>
        <rFont val="Starling Serif"/>
        <family val="1"/>
      </rPr>
      <t xml:space="preserve"> ~ </t>
    </r>
    <r>
      <rPr>
        <i/>
        <sz val="11"/>
        <color indexed="8"/>
        <rFont val="Starling Serif"/>
        <family val="1"/>
      </rPr>
      <t>tˈɜ-ŋaːnʸ</t>
    </r>
    <r>
      <rPr>
        <sz val="11"/>
        <color indexed="8"/>
        <rFont val="Starling Serif"/>
        <family val="1"/>
      </rPr>
      <t xml:space="preserve"> {</t>
    </r>
    <r>
      <rPr>
        <i/>
        <sz val="11"/>
        <color indexed="8"/>
        <rFont val="Starling Serif"/>
        <family val="1"/>
      </rPr>
      <t>тъʼӈ</t>
    </r>
    <r>
      <rPr>
        <sz val="11"/>
        <color indexed="8"/>
        <rFont val="Starling Serif"/>
        <family val="1"/>
      </rPr>
      <t xml:space="preserve">}. Quoted as </t>
    </r>
    <r>
      <rPr>
        <i/>
        <sz val="11"/>
        <color indexed="8"/>
        <rFont val="Starling Serif"/>
        <family val="1"/>
      </rPr>
      <t>tɨʔsʸ</t>
    </r>
    <r>
      <rPr>
        <i/>
        <vertAlign val="subscript"/>
        <sz val="11"/>
        <color indexed="8"/>
        <rFont val="Starling Serif"/>
        <family val="1"/>
      </rPr>
      <t>2</t>
    </r>
    <r>
      <rPr>
        <sz val="11"/>
        <color indexed="8"/>
        <rFont val="Starling Serif"/>
        <family val="1"/>
      </rPr>
      <t xml:space="preserve">, pl. </t>
    </r>
    <r>
      <rPr>
        <i/>
        <sz val="11"/>
        <color indexed="8"/>
        <rFont val="Starling Serif"/>
        <family val="1"/>
      </rPr>
      <t>tɜʔŋ</t>
    </r>
    <r>
      <rPr>
        <i/>
        <vertAlign val="subscript"/>
        <sz val="11"/>
        <color indexed="8"/>
        <rFont val="Starling Serif"/>
        <family val="1"/>
      </rPr>
      <t>2</t>
    </r>
    <r>
      <rPr>
        <sz val="11"/>
        <color indexed="8"/>
        <rFont val="Starling Serif"/>
        <family val="1"/>
      </rPr>
      <t xml:space="preserve"> in [Werner 1977: 185]; as </t>
    </r>
    <r>
      <rPr>
        <i/>
        <sz val="11"/>
        <color indexed="8"/>
        <rFont val="Starling Serif"/>
        <family val="1"/>
      </rPr>
      <t>tɨɜs</t>
    </r>
    <r>
      <rPr>
        <sz val="11"/>
        <color indexed="8"/>
        <rFont val="Starling Serif"/>
        <family val="1"/>
      </rPr>
      <t xml:space="preserve">, pl. </t>
    </r>
    <r>
      <rPr>
        <i/>
        <sz val="11"/>
        <color indexed="8"/>
        <rFont val="Starling Serif"/>
        <family val="1"/>
      </rPr>
      <t>tɜaŋ</t>
    </r>
    <r>
      <rPr>
        <sz val="11"/>
        <color indexed="8"/>
        <rFont val="Starling Serif"/>
        <family val="1"/>
      </rPr>
      <t xml:space="preserve"> in [Castrén 1858: 177].</t>
    </r>
  </si>
  <si>
    <r>
      <t xml:space="preserve">Werner 2011: 290. Neuter gender. Plural form: </t>
    </r>
    <r>
      <rPr>
        <i/>
        <sz val="11"/>
        <color indexed="8"/>
        <rFont val="Starling Serif"/>
        <family val="1"/>
      </rPr>
      <t>čɜʔ-ŋ</t>
    </r>
    <r>
      <rPr>
        <sz val="11"/>
        <color indexed="8"/>
        <rFont val="Starling Serif"/>
        <family val="1"/>
      </rPr>
      <t xml:space="preserve"> ~ </t>
    </r>
    <r>
      <rPr>
        <i/>
        <sz val="11"/>
        <color indexed="8"/>
        <rFont val="Starling Serif"/>
        <family val="1"/>
      </rPr>
      <t>*čɜ-ŋ-aːn</t>
    </r>
    <r>
      <rPr>
        <sz val="11"/>
        <color indexed="8"/>
        <rFont val="Starling Serif"/>
        <family val="1"/>
      </rPr>
      <t xml:space="preserve">. Quoted as </t>
    </r>
    <r>
      <rPr>
        <i/>
        <sz val="11"/>
        <color indexed="8"/>
        <rFont val="Starling Serif"/>
        <family val="1"/>
      </rPr>
      <t>čɨʔs</t>
    </r>
    <r>
      <rPr>
        <i/>
        <vertAlign val="subscript"/>
        <sz val="11"/>
        <color indexed="8"/>
        <rFont val="Starling Serif"/>
        <family val="1"/>
      </rPr>
      <t>2</t>
    </r>
    <r>
      <rPr>
        <sz val="11"/>
        <color indexed="8"/>
        <rFont val="Starling Serif"/>
        <family val="1"/>
      </rPr>
      <t xml:space="preserve">, pl. </t>
    </r>
    <r>
      <rPr>
        <i/>
        <sz val="11"/>
        <color indexed="8"/>
        <rFont val="Starling Serif"/>
        <family val="1"/>
      </rPr>
      <t>čɜʔŋ</t>
    </r>
    <r>
      <rPr>
        <i/>
        <vertAlign val="subscript"/>
        <sz val="11"/>
        <color indexed="8"/>
        <rFont val="Starling Serif"/>
        <family val="1"/>
      </rPr>
      <t>2</t>
    </r>
    <r>
      <rPr>
        <sz val="11"/>
        <color indexed="8"/>
        <rFont val="Starling Serif"/>
        <family val="1"/>
      </rPr>
      <t xml:space="preserve"> in [Werner 1977: 185]; as </t>
    </r>
    <r>
      <rPr>
        <i/>
        <sz val="11"/>
        <color indexed="8"/>
        <rFont val="Starling Serif"/>
        <family val="1"/>
      </rPr>
      <t>tʸɨɜs</t>
    </r>
    <r>
      <rPr>
        <sz val="11"/>
        <color indexed="8"/>
        <rFont val="Starling Serif"/>
        <family val="1"/>
      </rPr>
      <t xml:space="preserve">, pl. </t>
    </r>
    <r>
      <rPr>
        <i/>
        <sz val="11"/>
        <color indexed="8"/>
        <rFont val="Starling Serif"/>
        <family val="1"/>
      </rPr>
      <t>tʸɜaŋ</t>
    </r>
    <r>
      <rPr>
        <sz val="11"/>
        <color indexed="8"/>
        <rFont val="Starling Serif"/>
        <family val="1"/>
      </rPr>
      <t xml:space="preserve"> in [Castrén 1858: 178].</t>
    </r>
  </si>
  <si>
    <r>
      <t xml:space="preserve">Castrén 1858: 214. Plural form: </t>
    </r>
    <r>
      <rPr>
        <i/>
        <sz val="11"/>
        <color indexed="8"/>
        <rFont val="Starling Serif"/>
        <family val="1"/>
      </rPr>
      <t>še-ŋ</t>
    </r>
    <r>
      <rPr>
        <sz val="11"/>
        <color indexed="8"/>
        <rFont val="Starling Serif"/>
        <family val="1"/>
      </rPr>
      <t xml:space="preserve">. Cf. in older sources: </t>
    </r>
    <r>
      <rPr>
        <i/>
        <sz val="11"/>
        <color indexed="8"/>
        <rFont val="Starling Serif"/>
        <family val="1"/>
      </rPr>
      <t>šiš</t>
    </r>
    <r>
      <rPr>
        <sz val="11"/>
        <color indexed="8"/>
        <rFont val="Starling Serif"/>
        <family val="1"/>
      </rPr>
      <t xml:space="preserve"> (M., Dict., Pal., Kl.), </t>
    </r>
    <r>
      <rPr>
        <i/>
        <sz val="11"/>
        <color indexed="8"/>
        <rFont val="Starling Serif"/>
        <family val="1"/>
      </rPr>
      <t>ši-n</t>
    </r>
    <r>
      <rPr>
        <sz val="11"/>
        <color indexed="8"/>
        <rFont val="Starling Serif"/>
        <family val="1"/>
      </rPr>
      <t xml:space="preserve"> (Kh.) [Verner 1990: 318] (the latter form is plural).</t>
    </r>
  </si>
  <si>
    <r>
      <t>S. Starostin 1995: 217 (</t>
    </r>
    <r>
      <rPr>
        <i/>
        <sz val="11"/>
        <color indexed="8"/>
        <rFont val="Starling Serif"/>
        <family val="1"/>
      </rPr>
      <t>*čɨʔs</t>
    </r>
    <r>
      <rPr>
        <sz val="11"/>
        <color indexed="8"/>
        <rFont val="Starling Serif"/>
        <family val="1"/>
      </rPr>
      <t xml:space="preserve">). Alternately reconstructed as </t>
    </r>
    <r>
      <rPr>
        <i/>
        <sz val="11"/>
        <color indexed="8"/>
        <rFont val="Starling Serif"/>
        <family val="1"/>
      </rPr>
      <t>*tʸɨʔs</t>
    </r>
    <r>
      <rPr>
        <sz val="11"/>
        <color indexed="8"/>
        <rFont val="Starling Serif"/>
        <family val="1"/>
      </rPr>
      <t xml:space="preserve"> in [Werner 2002: II, 312]. </t>
    </r>
    <r>
      <rPr>
        <u val="single"/>
        <sz val="11"/>
        <color indexed="8"/>
        <rFont val="Starling Serif"/>
        <family val="1"/>
      </rPr>
      <t>Distribution</t>
    </r>
    <r>
      <rPr>
        <sz val="11"/>
        <color indexed="8"/>
        <rFont val="Starling Serif"/>
        <family val="1"/>
      </rPr>
      <t xml:space="preserve">: Preserved in all daughter languages (H. Werner separates the Arin and Pumpokol forms, but, according to S. Starostin's tables of correspondences, they are in complete agreement with the others). </t>
    </r>
    <r>
      <rPr>
        <u val="single"/>
        <sz val="11"/>
        <color indexed="8"/>
        <rFont val="Starling Serif"/>
        <family val="1"/>
      </rPr>
      <t>Reconstruction shape</t>
    </r>
    <r>
      <rPr>
        <sz val="11"/>
        <color indexed="8"/>
        <rFont val="Starling Serif"/>
        <family val="1"/>
      </rPr>
      <t xml:space="preserve">: S. Starostin reconstructs initial </t>
    </r>
    <r>
      <rPr>
        <i/>
        <sz val="11"/>
        <color indexed="8"/>
        <rFont val="Starling Serif"/>
        <family val="1"/>
      </rPr>
      <t>*č-</t>
    </r>
    <r>
      <rPr>
        <sz val="11"/>
        <color indexed="8"/>
        <rFont val="Starling Serif"/>
        <family val="1"/>
      </rPr>
      <t xml:space="preserve"> in this root, but it must be noted that this is the only case where both Arin and Pumpokol show an initial </t>
    </r>
    <r>
      <rPr>
        <i/>
        <sz val="11"/>
        <color indexed="8"/>
        <rFont val="Starling Serif"/>
        <family val="1"/>
      </rPr>
      <t>q-</t>
    </r>
    <r>
      <rPr>
        <sz val="11"/>
        <color indexed="8"/>
        <rFont val="Starling Serif"/>
        <family val="1"/>
      </rPr>
      <t xml:space="preserve"> or </t>
    </r>
    <r>
      <rPr>
        <i/>
        <sz val="11"/>
        <color indexed="8"/>
        <rFont val="Starling Serif"/>
        <family val="1"/>
      </rPr>
      <t>k-</t>
    </r>
    <r>
      <rPr>
        <sz val="11"/>
        <color indexed="8"/>
        <rFont val="Starling Serif"/>
        <family val="1"/>
      </rPr>
      <t xml:space="preserve"> in their reflexation. We propose to amend the reconstruction to </t>
    </r>
    <r>
      <rPr>
        <i/>
        <sz val="11"/>
        <color indexed="8"/>
        <rFont val="Starling Serif"/>
        <family val="1"/>
      </rPr>
      <t>*cɨʔ-s</t>
    </r>
    <r>
      <rPr>
        <sz val="11"/>
        <color indexed="8"/>
        <rFont val="Starling Serif"/>
        <family val="1"/>
      </rPr>
      <t xml:space="preserve"> (with the same consonant as in 'hair' and 'head' q.v.); this solution is more economic, since the only "irregularity" that it implies is the development </t>
    </r>
    <r>
      <rPr>
        <i/>
        <sz val="11"/>
        <color indexed="8"/>
        <rFont val="Starling Serif"/>
        <family val="1"/>
      </rPr>
      <t>*cɨʔ-s</t>
    </r>
    <r>
      <rPr>
        <sz val="11"/>
        <color indexed="8"/>
        <rFont val="Starling Serif"/>
        <family val="1"/>
      </rPr>
      <t xml:space="preserve"> &gt; </t>
    </r>
    <r>
      <rPr>
        <i/>
        <sz val="11"/>
        <color indexed="8"/>
        <rFont val="Starling Serif"/>
        <family val="1"/>
      </rPr>
      <t>šiːš</t>
    </r>
    <r>
      <rPr>
        <sz val="11"/>
        <color indexed="8"/>
        <rFont val="Starling Serif"/>
        <family val="1"/>
      </rPr>
      <t xml:space="preserve"> in Kott instead of the expected </t>
    </r>
    <r>
      <rPr>
        <i/>
        <sz val="11"/>
        <color indexed="8"/>
        <rFont val="Starling Serif"/>
        <family val="1"/>
      </rPr>
      <t>*hiːš</t>
    </r>
    <r>
      <rPr>
        <sz val="11"/>
        <color indexed="8"/>
        <rFont val="Starling Serif"/>
        <family val="1"/>
      </rPr>
      <t xml:space="preserve">, which could be explained through additional assimilation / palatalization in a specific context. </t>
    </r>
    <r>
      <rPr>
        <u val="single"/>
        <sz val="11"/>
        <color indexed="8"/>
        <rFont val="Starling Serif"/>
        <family val="1"/>
      </rPr>
      <t>Semantics and structure</t>
    </r>
    <r>
      <rPr>
        <sz val="11"/>
        <color indexed="8"/>
        <rFont val="Starling Serif"/>
        <family val="1"/>
      </rPr>
      <t xml:space="preserve">: The original paradigm is reconstructible as sg. </t>
    </r>
    <r>
      <rPr>
        <i/>
        <sz val="11"/>
        <color indexed="8"/>
        <rFont val="Starling Serif"/>
        <family val="1"/>
      </rPr>
      <t>*cɨʔs</t>
    </r>
    <r>
      <rPr>
        <sz val="11"/>
        <color indexed="8"/>
        <rFont val="Starling Serif"/>
        <family val="1"/>
      </rPr>
      <t xml:space="preserve">, pl. </t>
    </r>
    <r>
      <rPr>
        <i/>
        <sz val="11"/>
        <color indexed="8"/>
        <rFont val="Starling Serif"/>
        <family val="1"/>
      </rPr>
      <t>*cɨʔŋ</t>
    </r>
    <r>
      <rPr>
        <sz val="11"/>
        <color indexed="8"/>
        <rFont val="Starling Serif"/>
        <family val="1"/>
      </rPr>
      <t>; this means that *</t>
    </r>
    <r>
      <rPr>
        <i/>
        <sz val="11"/>
        <color indexed="8"/>
        <rFont val="Starling Serif"/>
        <family val="1"/>
      </rPr>
      <t>-s</t>
    </r>
    <r>
      <rPr>
        <sz val="11"/>
        <color indexed="8"/>
        <rFont val="Starling Serif"/>
        <family val="1"/>
      </rPr>
      <t xml:space="preserve"> is most likely a fossilized singulative suffix (cf. a similar case with the word for 'eye' q.v.).</t>
    </r>
  </si>
  <si>
    <r>
      <t xml:space="preserve">Proto-KY </t>
    </r>
    <r>
      <rPr>
        <i/>
        <sz val="11"/>
        <color indexed="8"/>
        <rFont val="Starling Serif"/>
        <family val="1"/>
      </rPr>
      <t>*ʔi</t>
    </r>
    <r>
      <rPr>
        <sz val="11"/>
        <color indexed="8"/>
        <rFont val="Starling Serif"/>
        <family val="1"/>
      </rPr>
      <t xml:space="preserve"> (&lt; </t>
    </r>
    <r>
      <rPr>
        <i/>
        <sz val="11"/>
        <color indexed="8"/>
        <rFont val="Starling Serif"/>
        <family val="1"/>
      </rPr>
      <t>*ʔiga</t>
    </r>
    <r>
      <rPr>
        <sz val="11"/>
        <color indexed="8"/>
        <rFont val="Starling Serif"/>
        <family val="1"/>
      </rPr>
      <t xml:space="preserve">), pl. </t>
    </r>
    <r>
      <rPr>
        <i/>
        <sz val="11"/>
        <color indexed="8"/>
        <rFont val="Starling Serif"/>
        <family val="1"/>
      </rPr>
      <t>*ʔiga-n</t>
    </r>
    <r>
      <rPr>
        <sz val="11"/>
        <color indexed="8"/>
        <rFont val="Starling Serif"/>
        <family val="1"/>
      </rPr>
      <t xml:space="preserve"> 'sun'. The simpler version of the same stem, without the suffix </t>
    </r>
    <r>
      <rPr>
        <i/>
        <sz val="11"/>
        <color indexed="8"/>
        <rFont val="Starling Serif"/>
        <family val="1"/>
      </rPr>
      <t>*-a</t>
    </r>
    <r>
      <rPr>
        <sz val="11"/>
        <color indexed="8"/>
        <rFont val="Starling Serif"/>
        <family val="1"/>
      </rPr>
      <t xml:space="preserve">, is represented in Proto-KY </t>
    </r>
    <r>
      <rPr>
        <i/>
        <sz val="11"/>
        <color indexed="8"/>
        <rFont val="Starling Serif"/>
        <family val="1"/>
      </rPr>
      <t>*ʔiʔg</t>
    </r>
    <r>
      <rPr>
        <sz val="11"/>
        <color indexed="8"/>
        <rFont val="Starling Serif"/>
        <family val="1"/>
      </rPr>
      <t xml:space="preserve">, pl. </t>
    </r>
    <r>
      <rPr>
        <i/>
        <sz val="11"/>
        <color indexed="8"/>
        <rFont val="Starling Serif"/>
        <family val="1"/>
      </rPr>
      <t>*ʔɛk-ŋ</t>
    </r>
    <r>
      <rPr>
        <sz val="11"/>
        <color indexed="8"/>
        <rFont val="Starling Serif"/>
        <family val="1"/>
      </rPr>
      <t xml:space="preserve"> 'day'.</t>
    </r>
  </si>
  <si>
    <r>
      <t xml:space="preserve">Werner 2002: I, 392; Werner 1993: 44. Feminine gender. Plural form: </t>
    </r>
    <r>
      <rPr>
        <i/>
        <sz val="11"/>
        <color indexed="8"/>
        <rFont val="Starling Serif"/>
        <family val="1"/>
      </rPr>
      <t>iɣ-ˈan</t>
    </r>
    <r>
      <rPr>
        <sz val="11"/>
        <color indexed="8"/>
        <rFont val="Starling Serif"/>
        <family val="1"/>
      </rPr>
      <t xml:space="preserve"> {</t>
    </r>
    <r>
      <rPr>
        <i/>
        <sz val="11"/>
        <color indexed="8"/>
        <rFont val="Starling Serif"/>
        <family val="1"/>
      </rPr>
      <t>иган</t>
    </r>
    <r>
      <rPr>
        <sz val="11"/>
        <color indexed="8"/>
        <rFont val="Starling Serif"/>
        <family val="1"/>
      </rPr>
      <t xml:space="preserve">}. Cf. </t>
    </r>
    <r>
      <rPr>
        <i/>
        <sz val="11"/>
        <color indexed="8"/>
        <rFont val="Starling Serif"/>
        <family val="1"/>
      </rPr>
      <t>iʔ</t>
    </r>
    <r>
      <rPr>
        <sz val="11"/>
        <color indexed="8"/>
        <rFont val="Starling Serif"/>
        <family val="1"/>
      </rPr>
      <t xml:space="preserve">, pl. </t>
    </r>
    <r>
      <rPr>
        <i/>
        <sz val="11"/>
        <color indexed="8"/>
        <rFont val="Starling Serif"/>
        <family val="1"/>
      </rPr>
      <t>ɛk-ŋ</t>
    </r>
    <r>
      <rPr>
        <sz val="11"/>
        <color indexed="8"/>
        <rFont val="Starling Serif"/>
        <family val="1"/>
      </rPr>
      <t xml:space="preserve"> 'day' [Werner 2002: I, 389]. Quoted as </t>
    </r>
    <r>
      <rPr>
        <i/>
        <sz val="11"/>
        <color indexed="8"/>
        <rFont val="Starling Serif"/>
        <family val="1"/>
      </rPr>
      <t>iˑ</t>
    </r>
    <r>
      <rPr>
        <i/>
        <vertAlign val="subscript"/>
        <sz val="11"/>
        <color indexed="8"/>
        <rFont val="Starling Serif"/>
        <family val="1"/>
      </rPr>
      <t>1</t>
    </r>
    <r>
      <rPr>
        <sz val="11"/>
        <color indexed="8"/>
        <rFont val="Starling Serif"/>
        <family val="1"/>
      </rPr>
      <t xml:space="preserve">, pl. </t>
    </r>
    <r>
      <rPr>
        <i/>
        <sz val="11"/>
        <color indexed="8"/>
        <rFont val="Starling Serif"/>
        <family val="1"/>
      </rPr>
      <t>iɣˈan</t>
    </r>
    <r>
      <rPr>
        <sz val="11"/>
        <color indexed="8"/>
        <rFont val="Starling Serif"/>
        <family val="1"/>
      </rPr>
      <t xml:space="preserve"> in [Werner 1977: 150]; as </t>
    </r>
    <r>
      <rPr>
        <i/>
        <sz val="11"/>
        <color indexed="8"/>
        <rFont val="Starling Serif"/>
        <family val="1"/>
      </rPr>
      <t>iː</t>
    </r>
    <r>
      <rPr>
        <sz val="11"/>
        <color indexed="8"/>
        <rFont val="Starling Serif"/>
        <family val="1"/>
      </rPr>
      <t xml:space="preserve">, pl. </t>
    </r>
    <r>
      <rPr>
        <i/>
        <sz val="11"/>
        <color indexed="8"/>
        <rFont val="Starling Serif"/>
        <family val="1"/>
      </rPr>
      <t>iːg-aŋ</t>
    </r>
    <r>
      <rPr>
        <sz val="11"/>
        <color indexed="8"/>
        <rFont val="Starling Serif"/>
        <family val="1"/>
      </rPr>
      <t xml:space="preserve"> in [Castrén 1858: 161].</t>
    </r>
  </si>
  <si>
    <r>
      <t xml:space="preserve">Werner 2011: 283. Feminine gender. Plural form: </t>
    </r>
    <r>
      <rPr>
        <i/>
        <sz val="11"/>
        <color indexed="8"/>
        <rFont val="Starling Serif"/>
        <family val="1"/>
      </rPr>
      <t>ig-aːn</t>
    </r>
    <r>
      <rPr>
        <sz val="11"/>
        <color indexed="8"/>
        <rFont val="Starling Serif"/>
        <family val="1"/>
      </rPr>
      <t xml:space="preserve">. Cf. </t>
    </r>
    <r>
      <rPr>
        <i/>
        <sz val="11"/>
        <color indexed="8"/>
        <rFont val="Starling Serif"/>
        <family val="1"/>
      </rPr>
      <t>iʰː</t>
    </r>
    <r>
      <rPr>
        <sz val="11"/>
        <color indexed="8"/>
        <rFont val="Starling Serif"/>
        <family val="1"/>
      </rPr>
      <t xml:space="preserve">, pl. </t>
    </r>
    <r>
      <rPr>
        <i/>
        <sz val="11"/>
        <color indexed="8"/>
        <rFont val="Starling Serif"/>
        <family val="1"/>
      </rPr>
      <t>ɛk-ŋ</t>
    </r>
    <r>
      <rPr>
        <sz val="11"/>
        <color indexed="8"/>
        <rFont val="Starling Serif"/>
        <family val="1"/>
      </rPr>
      <t xml:space="preserve"> 'day' [Werner 2011: 298]. Quoted as </t>
    </r>
    <r>
      <rPr>
        <i/>
        <sz val="11"/>
        <color indexed="8"/>
        <rFont val="Starling Serif"/>
        <family val="1"/>
      </rPr>
      <t>i</t>
    </r>
    <r>
      <rPr>
        <i/>
        <vertAlign val="subscript"/>
        <sz val="11"/>
        <color indexed="8"/>
        <rFont val="Starling Serif"/>
        <family val="1"/>
      </rPr>
      <t>1</t>
    </r>
    <r>
      <rPr>
        <sz val="11"/>
        <color indexed="8"/>
        <rFont val="Starling Serif"/>
        <family val="1"/>
      </rPr>
      <t xml:space="preserve"> in [Werner 1977: 150].</t>
    </r>
  </si>
  <si>
    <r>
      <t xml:space="preserve">Castrén 1858: 200. Genitive: </t>
    </r>
    <r>
      <rPr>
        <i/>
        <sz val="11"/>
        <color indexed="8"/>
        <rFont val="Starling Serif"/>
        <family val="1"/>
      </rPr>
      <t>eːge-i</t>
    </r>
    <r>
      <rPr>
        <sz val="11"/>
        <color indexed="8"/>
        <rFont val="Starling Serif"/>
        <family val="1"/>
      </rPr>
      <t xml:space="preserve">, plural form: </t>
    </r>
    <r>
      <rPr>
        <i/>
        <sz val="11"/>
        <color indexed="8"/>
        <rFont val="Starling Serif"/>
        <family val="1"/>
      </rPr>
      <t>eːga-ŋ</t>
    </r>
    <r>
      <rPr>
        <sz val="11"/>
        <color indexed="8"/>
        <rFont val="Starling Serif"/>
        <family val="1"/>
      </rPr>
      <t xml:space="preserve">. Cf. </t>
    </r>
    <r>
      <rPr>
        <i/>
        <sz val="11"/>
        <color indexed="8"/>
        <rFont val="Starling Serif"/>
        <family val="1"/>
      </rPr>
      <t>iːg</t>
    </r>
    <r>
      <rPr>
        <sz val="11"/>
        <color indexed="8"/>
        <rFont val="Starling Serif"/>
        <family val="1"/>
      </rPr>
      <t xml:space="preserve"> ~ </t>
    </r>
    <r>
      <rPr>
        <i/>
        <sz val="11"/>
        <color indexed="8"/>
        <rFont val="Starling Serif"/>
        <family val="1"/>
      </rPr>
      <t>iːx</t>
    </r>
    <r>
      <rPr>
        <sz val="11"/>
        <color indexed="8"/>
        <rFont val="Starling Serif"/>
        <family val="1"/>
      </rPr>
      <t xml:space="preserve">, pl. </t>
    </r>
    <r>
      <rPr>
        <i/>
        <sz val="11"/>
        <color indexed="8"/>
        <rFont val="Starling Serif"/>
        <family val="1"/>
      </rPr>
      <t>eäk-ŋ</t>
    </r>
    <r>
      <rPr>
        <sz val="11"/>
        <color indexed="8"/>
        <rFont val="Starling Serif"/>
        <family val="1"/>
      </rPr>
      <t xml:space="preserve"> 'day' [ibid.]. Cf. in older sources: </t>
    </r>
    <r>
      <rPr>
        <i/>
        <sz val="11"/>
        <color indexed="8"/>
        <rFont val="Starling Serif"/>
        <family val="1"/>
      </rPr>
      <t>ˈega</t>
    </r>
    <r>
      <rPr>
        <sz val="11"/>
        <color indexed="8"/>
        <rFont val="Starling Serif"/>
        <family val="1"/>
      </rPr>
      <t xml:space="preserve"> (M., Dict., Pal., Kl.), </t>
    </r>
    <r>
      <rPr>
        <i/>
        <sz val="11"/>
        <color indexed="8"/>
        <rFont val="Starling Serif"/>
        <family val="1"/>
      </rPr>
      <t>ɛga</t>
    </r>
    <r>
      <rPr>
        <sz val="11"/>
        <color indexed="8"/>
        <rFont val="Starling Serif"/>
        <family val="1"/>
      </rPr>
      <t xml:space="preserve"> (Kh.) [Verner 1990: 370].</t>
    </r>
  </si>
  <si>
    <r>
      <t xml:space="preserve">Dulzon 1961: 183 (M., Dict., Pal.). Quoted as </t>
    </r>
    <r>
      <rPr>
        <i/>
        <sz val="11"/>
        <color indexed="8"/>
        <rFont val="Starling Serif"/>
        <family val="1"/>
      </rPr>
      <t>ˈega</t>
    </r>
    <r>
      <rPr>
        <sz val="11"/>
        <color indexed="8"/>
        <rFont val="Starling Serif"/>
        <family val="1"/>
      </rPr>
      <t xml:space="preserve"> in (Kl.); as </t>
    </r>
    <r>
      <rPr>
        <i/>
        <sz val="11"/>
        <color indexed="8"/>
        <rFont val="Starling Serif"/>
        <family val="1"/>
      </rPr>
      <t>ɛga</t>
    </r>
    <r>
      <rPr>
        <sz val="11"/>
        <color indexed="8"/>
        <rFont val="Starling Serif"/>
        <family val="1"/>
      </rPr>
      <t xml:space="preserve"> in (Kh.) [Werner 2002: I, 392]. Cf. </t>
    </r>
    <r>
      <rPr>
        <i/>
        <sz val="11"/>
        <color indexed="8"/>
        <rFont val="Starling Serif"/>
        <family val="1"/>
      </rPr>
      <t>yi</t>
    </r>
    <r>
      <rPr>
        <sz val="11"/>
        <color indexed="8"/>
        <rFont val="Starling Serif"/>
        <family val="1"/>
      </rPr>
      <t xml:space="preserve"> (M., Dict., Pal., Kl.) 'day' [Dulzon 1961: 183] (historically, contains the same root).</t>
    </r>
  </si>
  <si>
    <r>
      <t xml:space="preserve">Dulzon 1961: 183 (Dict., Pal., Kl.). The form is somewhat strange, since it includes the predicative (adjectival) suffix </t>
    </r>
    <r>
      <rPr>
        <i/>
        <sz val="11"/>
        <color indexed="8"/>
        <rFont val="Starling Serif"/>
        <family val="1"/>
      </rPr>
      <t>-/e/m</t>
    </r>
    <r>
      <rPr>
        <sz val="11"/>
        <color indexed="8"/>
        <rFont val="Starling Serif"/>
        <family val="1"/>
      </rPr>
      <t xml:space="preserve">; H. Werner tentatively explains it as the predicative formation 'it is sunny'. Cf. </t>
    </r>
    <r>
      <rPr>
        <i/>
        <sz val="11"/>
        <color indexed="8"/>
        <rFont val="Starling Serif"/>
        <family val="1"/>
      </rPr>
      <t>ha</t>
    </r>
    <r>
      <rPr>
        <sz val="11"/>
        <color indexed="8"/>
        <rFont val="Starling Serif"/>
        <family val="1"/>
      </rPr>
      <t xml:space="preserve"> (Dict.), </t>
    </r>
    <r>
      <rPr>
        <i/>
        <sz val="11"/>
        <color indexed="8"/>
        <rFont val="Starling Serif"/>
        <family val="1"/>
      </rPr>
      <t>xeg</t>
    </r>
    <r>
      <rPr>
        <sz val="11"/>
        <color indexed="8"/>
        <rFont val="Starling Serif"/>
        <family val="1"/>
      </rPr>
      <t xml:space="preserve"> (Kl.) 'day' [Dulzon 1961: 165].</t>
    </r>
  </si>
  <si>
    <r>
      <t xml:space="preserve">S. Starostin 1995: 296. Alternately reconstructed as </t>
    </r>
    <r>
      <rPr>
        <i/>
        <sz val="11"/>
        <color indexed="8"/>
        <rFont val="Starling Serif"/>
        <family val="1"/>
      </rPr>
      <t>*(h)egə</t>
    </r>
    <r>
      <rPr>
        <sz val="11"/>
        <color indexed="8"/>
        <rFont val="Starling Serif"/>
        <family val="1"/>
      </rPr>
      <t xml:space="preserve"> in [Werner 2002: I, 392].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complete elimination of uvular articulation in Ket-Yugh vs. preservation of </t>
    </r>
    <r>
      <rPr>
        <i/>
        <sz val="11"/>
        <color indexed="8"/>
        <rFont val="Starling Serif"/>
        <family val="1"/>
      </rPr>
      <t>-g-</t>
    </r>
    <r>
      <rPr>
        <sz val="11"/>
        <color indexed="8"/>
        <rFont val="Starling Serif"/>
        <family val="1"/>
      </rPr>
      <t xml:space="preserve"> in Kott corresponds to </t>
    </r>
    <r>
      <rPr>
        <i/>
        <sz val="11"/>
        <color indexed="8"/>
        <rFont val="Starling Serif"/>
        <family val="1"/>
      </rPr>
      <t>*ɢ</t>
    </r>
    <r>
      <rPr>
        <sz val="11"/>
        <color indexed="8"/>
        <rFont val="Starling Serif"/>
        <family val="1"/>
      </rPr>
      <t xml:space="preserve"> in S. Starostin's system. </t>
    </r>
    <r>
      <rPr>
        <u val="single"/>
        <sz val="11"/>
        <color indexed="8"/>
        <rFont val="Starling Serif"/>
        <family val="1"/>
      </rPr>
      <t>Semantics and structure</t>
    </r>
    <r>
      <rPr>
        <sz val="11"/>
        <color indexed="8"/>
        <rFont val="Starling Serif"/>
        <family val="1"/>
      </rPr>
      <t xml:space="preserve">: Proto-Yeniseian </t>
    </r>
    <r>
      <rPr>
        <i/>
        <sz val="11"/>
        <color indexed="8"/>
        <rFont val="Starling Serif"/>
        <family val="1"/>
      </rPr>
      <t>*xiɢ-a</t>
    </r>
    <r>
      <rPr>
        <sz val="11"/>
        <color indexed="8"/>
        <rFont val="Starling Serif"/>
        <family val="1"/>
      </rPr>
      <t xml:space="preserve"> 'sun' formally looks like an old suffixal derivative from </t>
    </r>
    <r>
      <rPr>
        <i/>
        <sz val="11"/>
        <color indexed="8"/>
        <rFont val="Starling Serif"/>
        <family val="1"/>
      </rPr>
      <t>*xiʔɢ</t>
    </r>
    <r>
      <rPr>
        <sz val="11"/>
        <color indexed="8"/>
        <rFont val="Starling Serif"/>
        <family val="1"/>
      </rPr>
      <t xml:space="preserve"> 'day' [S. Starostin 1995: 296] &gt; Ket </t>
    </r>
    <r>
      <rPr>
        <i/>
        <sz val="11"/>
        <color indexed="8"/>
        <rFont val="Starling Serif"/>
        <family val="1"/>
      </rPr>
      <t>iʔ</t>
    </r>
    <r>
      <rPr>
        <sz val="11"/>
        <color indexed="8"/>
        <rFont val="Starling Serif"/>
        <family val="1"/>
      </rPr>
      <t>, etc.</t>
    </r>
  </si>
  <si>
    <r>
      <t xml:space="preserve">Proto-KY </t>
    </r>
    <r>
      <rPr>
        <i/>
        <sz val="11"/>
        <color indexed="8"/>
        <rFont val="Starling Serif"/>
        <family val="1"/>
      </rPr>
      <t>*suːy</t>
    </r>
    <r>
      <rPr>
        <sz val="11"/>
        <color indexed="8"/>
        <rFont val="Starling Serif"/>
        <family val="1"/>
      </rPr>
      <t xml:space="preserve"> ~ </t>
    </r>
    <r>
      <rPr>
        <i/>
        <sz val="11"/>
        <color indexed="8"/>
        <rFont val="Starling Serif"/>
        <family val="1"/>
      </rPr>
      <t>*suʔy</t>
    </r>
    <r>
      <rPr>
        <sz val="11"/>
        <color indexed="8"/>
        <rFont val="Starling Serif"/>
        <family val="1"/>
      </rPr>
      <t xml:space="preserve"> 'to swim' (the variant with the glottal stop in Yugh finds no confirmation in Ket; its origins are unclear).</t>
    </r>
  </si>
  <si>
    <r>
      <t xml:space="preserve">Werner 2002: II, 210; Werner 1993: 90. Within the paradigm, this infinitive form occupies the slot of the "modifier": cf. </t>
    </r>
    <r>
      <rPr>
        <i/>
        <sz val="11"/>
        <color indexed="8"/>
        <rFont val="Starling Serif"/>
        <family val="1"/>
      </rPr>
      <t>da=sʸˈuy-a-vet</t>
    </r>
    <r>
      <rPr>
        <sz val="11"/>
        <color indexed="8"/>
        <rFont val="Starling Serif"/>
        <family val="1"/>
      </rPr>
      <t xml:space="preserve"> 'she swims', past tense </t>
    </r>
    <r>
      <rPr>
        <i/>
        <sz val="11"/>
        <color indexed="8"/>
        <rFont val="Starling Serif"/>
        <family val="1"/>
      </rPr>
      <t>da=sʸˈuy-ɔ-lʸ-bet</t>
    </r>
    <r>
      <rPr>
        <sz val="11"/>
        <color indexed="8"/>
        <rFont val="Starling Serif"/>
        <family val="1"/>
      </rPr>
      <t xml:space="preserve"> (</t>
    </r>
    <r>
      <rPr>
        <i/>
        <sz val="11"/>
        <color indexed="8"/>
        <rFont val="Starling Serif"/>
        <family val="1"/>
      </rPr>
      <t>-bet</t>
    </r>
    <r>
      <rPr>
        <sz val="11"/>
        <color indexed="8"/>
        <rFont val="Starling Serif"/>
        <family val="1"/>
      </rPr>
      <t xml:space="preserve"> ~ </t>
    </r>
    <r>
      <rPr>
        <i/>
        <sz val="11"/>
        <color indexed="8"/>
        <rFont val="Starling Serif"/>
        <family val="1"/>
      </rPr>
      <t>-vet</t>
    </r>
    <r>
      <rPr>
        <sz val="11"/>
        <color indexed="8"/>
        <rFont val="Starling Serif"/>
        <family val="1"/>
      </rPr>
      <t xml:space="preserve"> is the verb-forming "kernel" with the original meaning 'to do, make'). (The old simple paradigm was still preserved in the Yugh dialect). This is the most frequently used and neutral verb in the meaning 'to swim' (other specific directional verbs are also found, e. g. 'swim with the current', etc., but we do not list these). Quoted as </t>
    </r>
    <r>
      <rPr>
        <i/>
        <sz val="11"/>
        <color indexed="8"/>
        <rFont val="Starling Serif"/>
        <family val="1"/>
      </rPr>
      <t>sʸuy</t>
    </r>
    <r>
      <rPr>
        <i/>
        <vertAlign val="subscript"/>
        <sz val="11"/>
        <color indexed="8"/>
        <rFont val="Starling Serif"/>
        <family val="1"/>
      </rPr>
      <t>4</t>
    </r>
    <r>
      <rPr>
        <sz val="11"/>
        <color indexed="8"/>
        <rFont val="Starling Serif"/>
        <family val="1"/>
      </rPr>
      <t xml:space="preserve"> (S.-Imb.) / </t>
    </r>
    <r>
      <rPr>
        <i/>
        <sz val="11"/>
        <color indexed="8"/>
        <rFont val="Starling Serif"/>
        <family val="1"/>
      </rPr>
      <t>sʸuːyi</t>
    </r>
    <r>
      <rPr>
        <i/>
        <vertAlign val="subscript"/>
        <sz val="11"/>
        <color indexed="8"/>
        <rFont val="Starling Serif"/>
        <family val="1"/>
      </rPr>
      <t>4</t>
    </r>
    <r>
      <rPr>
        <sz val="11"/>
        <color indexed="8"/>
        <rFont val="Starling Serif"/>
        <family val="1"/>
      </rPr>
      <t xml:space="preserve"> (Kur.) / </t>
    </r>
    <r>
      <rPr>
        <i/>
        <sz val="11"/>
        <color indexed="8"/>
        <rFont val="Starling Serif"/>
        <family val="1"/>
      </rPr>
      <t>sʸuːyə</t>
    </r>
    <r>
      <rPr>
        <i/>
        <vertAlign val="subscript"/>
        <sz val="11"/>
        <color indexed="8"/>
        <rFont val="Starling Serif"/>
        <family val="1"/>
      </rPr>
      <t>4</t>
    </r>
    <r>
      <rPr>
        <sz val="11"/>
        <color indexed="8"/>
        <rFont val="Starling Serif"/>
        <family val="1"/>
      </rPr>
      <t xml:space="preserve"> ~ </t>
    </r>
    <r>
      <rPr>
        <i/>
        <sz val="11"/>
        <color indexed="8"/>
        <rFont val="Starling Serif"/>
        <family val="1"/>
      </rPr>
      <t>sʸuyə</t>
    </r>
    <r>
      <rPr>
        <i/>
        <vertAlign val="subscript"/>
        <sz val="11"/>
        <color indexed="8"/>
        <rFont val="Starling Serif"/>
        <family val="1"/>
      </rPr>
      <t>4</t>
    </r>
    <r>
      <rPr>
        <sz val="11"/>
        <color indexed="8"/>
        <rFont val="Starling Serif"/>
        <family val="1"/>
      </rPr>
      <t xml:space="preserve"> (Sur.) in [Werner 1977: 177].</t>
    </r>
  </si>
  <si>
    <r>
      <t xml:space="preserve">Werner 2011: 274. The simple paradigm (1sg </t>
    </r>
    <r>
      <rPr>
        <i/>
        <sz val="11"/>
        <color indexed="8"/>
        <rFont val="Starling Serif"/>
        <family val="1"/>
      </rPr>
      <t>di=y=suʔy</t>
    </r>
    <r>
      <rPr>
        <sz val="11"/>
        <color indexed="8"/>
        <rFont val="Starling Serif"/>
        <family val="1"/>
      </rPr>
      <t xml:space="preserve"> 'I swim', past tense </t>
    </r>
    <r>
      <rPr>
        <i/>
        <sz val="11"/>
        <color indexed="8"/>
        <rFont val="Starling Serif"/>
        <family val="1"/>
      </rPr>
      <t>diˑ=r=suʔy</t>
    </r>
    <r>
      <rPr>
        <sz val="11"/>
        <color indexed="8"/>
        <rFont val="Starling Serif"/>
        <family val="1"/>
      </rPr>
      <t xml:space="preserve">, etc.) co-exists in Yugh with several extended variants, such as </t>
    </r>
    <r>
      <rPr>
        <i/>
        <sz val="11"/>
        <color indexed="8"/>
        <rFont val="Starling Serif"/>
        <family val="1"/>
      </rPr>
      <t>di=č=a=y=suʔy</t>
    </r>
    <r>
      <rPr>
        <sz val="11"/>
        <color indexed="8"/>
        <rFont val="Starling Serif"/>
        <family val="1"/>
      </rPr>
      <t xml:space="preserve"> 'I swim' (with the preverb </t>
    </r>
    <r>
      <rPr>
        <i/>
        <sz val="11"/>
        <color indexed="8"/>
        <rFont val="Starling Serif"/>
        <family val="1"/>
      </rPr>
      <t>=č=</t>
    </r>
    <r>
      <rPr>
        <sz val="11"/>
        <color indexed="8"/>
        <rFont val="Starling Serif"/>
        <family val="1"/>
      </rPr>
      <t xml:space="preserve">) and </t>
    </r>
    <r>
      <rPr>
        <i/>
        <sz val="11"/>
        <color indexed="8"/>
        <rFont val="Starling Serif"/>
        <family val="1"/>
      </rPr>
      <t>di=suy=a=getʸ</t>
    </r>
    <r>
      <rPr>
        <sz val="11"/>
        <color indexed="8"/>
        <rFont val="Starling Serif"/>
        <family val="1"/>
      </rPr>
      <t xml:space="preserve"> 'I swim'. Quoted as </t>
    </r>
    <r>
      <rPr>
        <i/>
        <sz val="11"/>
        <color indexed="8"/>
        <rFont val="Starling Serif"/>
        <family val="1"/>
      </rPr>
      <t>suʔy</t>
    </r>
    <r>
      <rPr>
        <i/>
        <vertAlign val="subscript"/>
        <sz val="11"/>
        <color indexed="8"/>
        <rFont val="Starling Serif"/>
        <family val="1"/>
      </rPr>
      <t>2</t>
    </r>
    <r>
      <rPr>
        <sz val="11"/>
        <color indexed="8"/>
        <rFont val="Starling Serif"/>
        <family val="1"/>
      </rPr>
      <t xml:space="preserve"> ~ </t>
    </r>
    <r>
      <rPr>
        <i/>
        <sz val="11"/>
        <color indexed="8"/>
        <rFont val="Starling Serif"/>
        <family val="1"/>
      </rPr>
      <t>suʰːy</t>
    </r>
    <r>
      <rPr>
        <i/>
        <vertAlign val="subscript"/>
        <sz val="11"/>
        <color indexed="8"/>
        <rFont val="Starling Serif"/>
        <family val="1"/>
      </rPr>
      <t>4</t>
    </r>
    <r>
      <rPr>
        <sz val="11"/>
        <color indexed="8"/>
        <rFont val="Starling Serif"/>
        <family val="1"/>
      </rPr>
      <t xml:space="preserve"> in [Werner 1977: 177].</t>
    </r>
  </si>
  <si>
    <r>
      <t xml:space="preserve">Castrén 1858: 203. Infinitive form; the finite tense forms also include the auxiliary stem </t>
    </r>
    <r>
      <rPr>
        <i/>
        <sz val="11"/>
        <color indexed="8"/>
        <rFont val="Starling Serif"/>
        <family val="1"/>
      </rPr>
      <t>-aːk-</t>
    </r>
    <r>
      <rPr>
        <sz val="11"/>
        <color indexed="8"/>
        <rFont val="Starling Serif"/>
        <family val="1"/>
      </rPr>
      <t xml:space="preserve">, e. g. </t>
    </r>
    <r>
      <rPr>
        <i/>
        <sz val="11"/>
        <color indexed="8"/>
        <rFont val="Starling Serif"/>
        <family val="1"/>
      </rPr>
      <t>ul=šuy-aːk-ŋ</t>
    </r>
    <r>
      <rPr>
        <sz val="11"/>
        <color indexed="8"/>
        <rFont val="Starling Serif"/>
        <family val="1"/>
      </rPr>
      <t xml:space="preserve"> 'I swim', etc. The first component = </t>
    </r>
    <r>
      <rPr>
        <i/>
        <sz val="11"/>
        <color indexed="8"/>
        <rFont val="Starling Serif"/>
        <family val="1"/>
      </rPr>
      <t>uːl</t>
    </r>
    <r>
      <rPr>
        <sz val="11"/>
        <color indexed="8"/>
        <rFont val="Starling Serif"/>
        <family val="1"/>
      </rPr>
      <t xml:space="preserve"> 'water' q.v.; the second component is etymologically related to Ket </t>
    </r>
    <r>
      <rPr>
        <i/>
        <sz val="11"/>
        <color indexed="8"/>
        <rFont val="Starling Serif"/>
        <family val="1"/>
      </rPr>
      <t>sʸuy</t>
    </r>
    <r>
      <rPr>
        <sz val="11"/>
        <color indexed="8"/>
        <rFont val="Starling Serif"/>
        <family val="1"/>
      </rPr>
      <t xml:space="preserve"> q.v., but may also be the same verbal root as in Kott </t>
    </r>
    <r>
      <rPr>
        <i/>
        <sz val="11"/>
        <color indexed="8"/>
        <rFont val="Starling Serif"/>
        <family val="1"/>
      </rPr>
      <t>šuːyeŋ</t>
    </r>
    <r>
      <rPr>
        <sz val="11"/>
        <color indexed="8"/>
        <rFont val="Starling Serif"/>
        <family val="1"/>
      </rPr>
      <t xml:space="preserve"> 'to wander, go astray' [Castrén 1858: 215].</t>
    </r>
  </si>
  <si>
    <r>
      <t xml:space="preserve">S. Starostin 1995: 279. Alternately reconstructed as </t>
    </r>
    <r>
      <rPr>
        <i/>
        <sz val="11"/>
        <color indexed="8"/>
        <rFont val="Starling Serif"/>
        <family val="1"/>
      </rPr>
      <t>*suʔəyə</t>
    </r>
    <r>
      <rPr>
        <sz val="11"/>
        <color indexed="8"/>
        <rFont val="Starling Serif"/>
        <family val="1"/>
      </rPr>
      <t xml:space="preserve"> in [Werner 2002: II, 210]. </t>
    </r>
    <r>
      <rPr>
        <u val="single"/>
        <sz val="11"/>
        <color indexed="8"/>
        <rFont val="Starling Serif"/>
        <family val="1"/>
      </rPr>
      <t>Distribution</t>
    </r>
    <r>
      <rPr>
        <sz val="11"/>
        <color indexed="8"/>
        <rFont val="Starling Serif"/>
        <family val="1"/>
      </rPr>
      <t xml:space="preserve">: Preserved in all daughter languages where it is attested, but not found in Arin or Pumpokol. </t>
    </r>
    <r>
      <rPr>
        <u val="single"/>
        <sz val="11"/>
        <color indexed="8"/>
        <rFont val="Starling Serif"/>
        <family val="1"/>
      </rPr>
      <t>Reconstruction shape</t>
    </r>
    <r>
      <rPr>
        <sz val="11"/>
        <color indexed="8"/>
        <rFont val="Starling Serif"/>
        <family val="1"/>
      </rPr>
      <t xml:space="preserve">: Correspondences are regular and trivial. </t>
    </r>
    <r>
      <rPr>
        <u val="single"/>
        <sz val="11"/>
        <color indexed="8"/>
        <rFont val="Starling Serif"/>
        <family val="1"/>
      </rPr>
      <t>Semantics and structure</t>
    </r>
    <r>
      <rPr>
        <sz val="11"/>
        <color indexed="8"/>
        <rFont val="Starling Serif"/>
        <family val="1"/>
      </rPr>
      <t xml:space="preserve">: In Kott, the verb only exists in conjunction with </t>
    </r>
    <r>
      <rPr>
        <i/>
        <sz val="11"/>
        <color indexed="8"/>
        <rFont val="Starling Serif"/>
        <family val="1"/>
      </rPr>
      <t>ul</t>
    </r>
    <r>
      <rPr>
        <sz val="11"/>
        <color indexed="8"/>
        <rFont val="Starling Serif"/>
        <family val="1"/>
      </rPr>
      <t xml:space="preserve"> 'water'; this may be a hint at some earlier meaning, but it might just as well be a Kott innovation, carried out in order to reduce homonymy with multiple other words that have the same phonetic shape (</t>
    </r>
    <r>
      <rPr>
        <i/>
        <sz val="11"/>
        <color indexed="8"/>
        <rFont val="Starling Serif"/>
        <family val="1"/>
      </rPr>
      <t>šuy</t>
    </r>
    <r>
      <rPr>
        <sz val="11"/>
        <color indexed="8"/>
        <rFont val="Starling Serif"/>
        <family val="1"/>
      </rPr>
      <t xml:space="preserve"> 'moon', </t>
    </r>
    <r>
      <rPr>
        <i/>
        <sz val="11"/>
        <color indexed="8"/>
        <rFont val="Starling Serif"/>
        <family val="1"/>
      </rPr>
      <t>šuy</t>
    </r>
    <r>
      <rPr>
        <sz val="11"/>
        <color indexed="8"/>
        <rFont val="Starling Serif"/>
        <family val="1"/>
      </rPr>
      <t xml:space="preserve"> 'midge', etc.).</t>
    </r>
  </si>
  <si>
    <r>
      <t xml:space="preserve">Proto-KY </t>
    </r>
    <r>
      <rPr>
        <i/>
        <sz val="11"/>
        <color indexed="8"/>
        <rFont val="Starling Serif"/>
        <family val="1"/>
      </rPr>
      <t>*puːt</t>
    </r>
    <r>
      <rPr>
        <sz val="11"/>
        <color indexed="8"/>
        <rFont val="Starling Serif"/>
        <family val="1"/>
      </rPr>
      <t xml:space="preserve">, pl. </t>
    </r>
    <r>
      <rPr>
        <i/>
        <sz val="11"/>
        <color indexed="8"/>
        <rFont val="Starling Serif"/>
        <family val="1"/>
      </rPr>
      <t>*pud-ŋ</t>
    </r>
    <r>
      <rPr>
        <sz val="11"/>
        <color indexed="8"/>
        <rFont val="Starling Serif"/>
        <family val="1"/>
      </rPr>
      <t xml:space="preserve"> 'tail (of animals)'.</t>
    </r>
  </si>
  <si>
    <r>
      <t xml:space="preserve">Werner 2002: I, 332; Werner 1993: 122. Neuter gender. Plural form: </t>
    </r>
    <r>
      <rPr>
        <i/>
        <sz val="11"/>
        <color indexed="8"/>
        <rFont val="Starling Serif"/>
        <family val="1"/>
      </rPr>
      <t>hˈuˑrʸ-aŋ</t>
    </r>
    <r>
      <rPr>
        <sz val="11"/>
        <color indexed="8"/>
        <rFont val="Starling Serif"/>
        <family val="1"/>
      </rPr>
      <t xml:space="preserve"> {</t>
    </r>
    <r>
      <rPr>
        <i/>
        <sz val="11"/>
        <color indexed="8"/>
        <rFont val="Starling Serif"/>
        <family val="1"/>
      </rPr>
      <t>хуряӈ</t>
    </r>
    <r>
      <rPr>
        <sz val="11"/>
        <color indexed="8"/>
        <rFont val="Starling Serif"/>
        <family val="1"/>
      </rPr>
      <t xml:space="preserve">}. Quoted as </t>
    </r>
    <r>
      <rPr>
        <i/>
        <sz val="11"/>
        <color indexed="8"/>
        <rFont val="Starling Serif"/>
        <family val="1"/>
      </rPr>
      <t>huːt</t>
    </r>
    <r>
      <rPr>
        <i/>
        <vertAlign val="subscript"/>
        <sz val="11"/>
        <color indexed="8"/>
        <rFont val="Starling Serif"/>
        <family val="1"/>
      </rPr>
      <t>3</t>
    </r>
    <r>
      <rPr>
        <sz val="11"/>
        <color indexed="8"/>
        <rFont val="Starling Serif"/>
        <family val="1"/>
      </rPr>
      <t xml:space="preserve">, pl. </t>
    </r>
    <r>
      <rPr>
        <i/>
        <sz val="11"/>
        <color indexed="8"/>
        <rFont val="Starling Serif"/>
        <family val="1"/>
      </rPr>
      <t>huˑrʸ-əŋ</t>
    </r>
    <r>
      <rPr>
        <i/>
        <vertAlign val="subscript"/>
        <sz val="11"/>
        <color indexed="8"/>
        <rFont val="Starling Serif"/>
        <family val="1"/>
      </rPr>
      <t>1</t>
    </r>
    <r>
      <rPr>
        <sz val="11"/>
        <color indexed="8"/>
        <rFont val="Starling Serif"/>
        <family val="1"/>
      </rPr>
      <t xml:space="preserve"> / </t>
    </r>
    <r>
      <rPr>
        <i/>
        <sz val="11"/>
        <color indexed="8"/>
        <rFont val="Starling Serif"/>
        <family val="1"/>
      </rPr>
      <t>huˑd-əŋ</t>
    </r>
    <r>
      <rPr>
        <i/>
        <vertAlign val="subscript"/>
        <sz val="11"/>
        <color indexed="8"/>
        <rFont val="Starling Serif"/>
        <family val="1"/>
      </rPr>
      <t>1</t>
    </r>
    <r>
      <rPr>
        <sz val="11"/>
        <color indexed="8"/>
        <rFont val="Starling Serif"/>
        <family val="1"/>
      </rPr>
      <t xml:space="preserve"> (Bak., Sur.) in [Werner 1977: 193]; as </t>
    </r>
    <r>
      <rPr>
        <i/>
        <sz val="11"/>
        <color indexed="8"/>
        <rFont val="Starling Serif"/>
        <family val="1"/>
      </rPr>
      <t>huːʔut</t>
    </r>
    <r>
      <rPr>
        <sz val="11"/>
        <color indexed="8"/>
        <rFont val="Starling Serif"/>
        <family val="1"/>
      </rPr>
      <t xml:space="preserve"> in [Castrén 1858: 174]. This is the basic word denoting the 'tail' of animals; specific terms are also known for 'tail of bird': </t>
    </r>
    <r>
      <rPr>
        <i/>
        <sz val="11"/>
        <color indexed="8"/>
        <rFont val="Starling Serif"/>
        <family val="1"/>
      </rPr>
      <t>hiˑsʸ</t>
    </r>
    <r>
      <rPr>
        <sz val="11"/>
        <color indexed="8"/>
        <rFont val="Starling Serif"/>
        <family val="1"/>
      </rPr>
      <t xml:space="preserve"> [Werner 2002: I, 320], and for 'tail of fish': </t>
    </r>
    <r>
      <rPr>
        <i/>
        <sz val="11"/>
        <color indexed="8"/>
        <rFont val="Starling Serif"/>
        <family val="1"/>
      </rPr>
      <t>hˈɔrap</t>
    </r>
    <r>
      <rPr>
        <sz val="11"/>
        <color indexed="8"/>
        <rFont val="Starling Serif"/>
        <family val="1"/>
      </rPr>
      <t xml:space="preserve"> ~ </t>
    </r>
    <r>
      <rPr>
        <i/>
        <sz val="11"/>
        <color indexed="8"/>
        <rFont val="Starling Serif"/>
        <family val="1"/>
      </rPr>
      <t>hˈɔrɔp</t>
    </r>
    <r>
      <rPr>
        <sz val="11"/>
        <color indexed="8"/>
        <rFont val="Starling Serif"/>
        <family val="1"/>
      </rPr>
      <t xml:space="preserve"> [Werner 2002: I, 326]. Neither of the two is eligible for inclusion.</t>
    </r>
  </si>
  <si>
    <r>
      <t xml:space="preserve">Werner 2011: 271. Neuter gender. Plural form: </t>
    </r>
    <r>
      <rPr>
        <i/>
        <sz val="11"/>
        <color indexed="8"/>
        <rFont val="Starling Serif"/>
        <family val="1"/>
      </rPr>
      <t>fuˑd-iŋ</t>
    </r>
    <r>
      <rPr>
        <sz val="11"/>
        <color indexed="8"/>
        <rFont val="Starling Serif"/>
        <family val="1"/>
      </rPr>
      <t xml:space="preserve">. Quoted as </t>
    </r>
    <r>
      <rPr>
        <i/>
        <sz val="11"/>
        <color indexed="8"/>
        <rFont val="Starling Serif"/>
        <family val="1"/>
      </rPr>
      <t>fuːt</t>
    </r>
    <r>
      <rPr>
        <sz val="11"/>
        <color indexed="8"/>
        <rFont val="Starling Serif"/>
        <family val="1"/>
      </rPr>
      <t xml:space="preserve">, pl. </t>
    </r>
    <r>
      <rPr>
        <i/>
        <sz val="11"/>
        <color indexed="8"/>
        <rFont val="Starling Serif"/>
        <family val="1"/>
      </rPr>
      <t>fuˑd-iŋ</t>
    </r>
    <r>
      <rPr>
        <i/>
        <vertAlign val="subscript"/>
        <sz val="11"/>
        <color indexed="8"/>
        <rFont val="Starling Serif"/>
        <family val="1"/>
      </rPr>
      <t>1</t>
    </r>
    <r>
      <rPr>
        <sz val="11"/>
        <color indexed="8"/>
        <rFont val="Starling Serif"/>
        <family val="1"/>
      </rPr>
      <t xml:space="preserve"> ~ </t>
    </r>
    <r>
      <rPr>
        <i/>
        <sz val="11"/>
        <color indexed="8"/>
        <rFont val="Starling Serif"/>
        <family val="1"/>
      </rPr>
      <t>fuːd-iŋ</t>
    </r>
    <r>
      <rPr>
        <i/>
        <vertAlign val="subscript"/>
        <sz val="11"/>
        <color indexed="8"/>
        <rFont val="Starling Serif"/>
        <family val="1"/>
      </rPr>
      <t>3</t>
    </r>
    <r>
      <rPr>
        <sz val="11"/>
        <color indexed="8"/>
        <rFont val="Starling Serif"/>
        <family val="1"/>
      </rPr>
      <t xml:space="preserve"> in [Werner 1977: 193]; as </t>
    </r>
    <r>
      <rPr>
        <i/>
        <sz val="11"/>
        <color indexed="8"/>
        <rFont val="Starling Serif"/>
        <family val="1"/>
      </rPr>
      <t>fuːd</t>
    </r>
    <r>
      <rPr>
        <sz val="11"/>
        <color indexed="8"/>
        <rFont val="Starling Serif"/>
        <family val="1"/>
      </rPr>
      <t xml:space="preserve">, pl. </t>
    </r>
    <r>
      <rPr>
        <i/>
        <sz val="11"/>
        <color indexed="8"/>
        <rFont val="Starling Serif"/>
        <family val="1"/>
      </rPr>
      <t>fuːd-eŋ</t>
    </r>
    <r>
      <rPr>
        <sz val="11"/>
        <color indexed="8"/>
        <rFont val="Starling Serif"/>
        <family val="1"/>
      </rPr>
      <t xml:space="preserve"> in [Castrén 1858: 192]. This is the basic word denoting the 'tail' of animals; specific terms are also known for 'tail of bird': </t>
    </r>
    <r>
      <rPr>
        <i/>
        <sz val="11"/>
        <color indexed="8"/>
        <rFont val="Starling Serif"/>
        <family val="1"/>
      </rPr>
      <t>fis</t>
    </r>
    <r>
      <rPr>
        <sz val="11"/>
        <color indexed="8"/>
        <rFont val="Starling Serif"/>
        <family val="1"/>
      </rPr>
      <t xml:space="preserve"> [Werner 2011: 271], and for 'tail of fish': </t>
    </r>
    <r>
      <rPr>
        <i/>
        <sz val="11"/>
        <color indexed="8"/>
        <rFont val="Starling Serif"/>
        <family val="1"/>
      </rPr>
      <t>fɔyɔp</t>
    </r>
    <r>
      <rPr>
        <sz val="11"/>
        <color indexed="8"/>
        <rFont val="Starling Serif"/>
        <family val="1"/>
      </rPr>
      <t xml:space="preserve"> [Werner 2011: 271]. Neither of the two is eligible for inclusion.</t>
    </r>
  </si>
  <si>
    <r>
      <t xml:space="preserve">Castrén 1858: 226. Plural form: </t>
    </r>
    <r>
      <rPr>
        <i/>
        <sz val="11"/>
        <color indexed="8"/>
        <rFont val="Starling Serif"/>
        <family val="1"/>
      </rPr>
      <t>fugay-aŋ</t>
    </r>
    <r>
      <rPr>
        <sz val="11"/>
        <color indexed="8"/>
        <rFont val="Starling Serif"/>
        <family val="1"/>
      </rPr>
      <t xml:space="preserve"> ~ </t>
    </r>
    <r>
      <rPr>
        <i/>
        <sz val="11"/>
        <color indexed="8"/>
        <rFont val="Starling Serif"/>
        <family val="1"/>
      </rPr>
      <t>fukay-aŋ</t>
    </r>
    <r>
      <rPr>
        <sz val="11"/>
        <color indexed="8"/>
        <rFont val="Starling Serif"/>
        <family val="1"/>
      </rPr>
      <t xml:space="preserve">. Cf. in older sources: </t>
    </r>
    <r>
      <rPr>
        <i/>
        <sz val="11"/>
        <color indexed="8"/>
        <rFont val="Starling Serif"/>
        <family val="1"/>
      </rPr>
      <t>pukˈay</t>
    </r>
    <r>
      <rPr>
        <sz val="11"/>
        <color indexed="8"/>
        <rFont val="Starling Serif"/>
        <family val="1"/>
      </rPr>
      <t xml:space="preserve"> (M., Kl.) [Verner 1990: 385]. The form </t>
    </r>
    <r>
      <rPr>
        <i/>
        <sz val="11"/>
        <color indexed="8"/>
        <rFont val="Starling Serif"/>
        <family val="1"/>
      </rPr>
      <t>pis</t>
    </r>
    <r>
      <rPr>
        <sz val="11"/>
        <color indexed="8"/>
        <rFont val="Starling Serif"/>
        <family val="1"/>
      </rPr>
      <t xml:space="preserve"> 'tail' (Kh.), listed ibid., is clearly related to Ket-Yugh </t>
    </r>
    <r>
      <rPr>
        <i/>
        <sz val="11"/>
        <color indexed="8"/>
        <rFont val="Starling Serif"/>
        <family val="1"/>
      </rPr>
      <t>*pis</t>
    </r>
    <r>
      <rPr>
        <sz val="11"/>
        <color indexed="8"/>
        <rFont val="Starling Serif"/>
        <family val="1"/>
      </rPr>
      <t xml:space="preserve"> 'tail of bird' and, most likely, referred to that particular meaning in Kott as well.</t>
    </r>
  </si>
  <si>
    <r>
      <t xml:space="preserve">Dulzon 1961: 187 (M., Kl.). Quoted as </t>
    </r>
    <r>
      <rPr>
        <i/>
        <sz val="11"/>
        <color indexed="8"/>
        <rFont val="Starling Serif"/>
        <family val="1"/>
      </rPr>
      <t>it=bugey</t>
    </r>
    <r>
      <rPr>
        <sz val="11"/>
        <color indexed="8"/>
        <rFont val="Starling Serif"/>
        <family val="1"/>
      </rPr>
      <t xml:space="preserve"> (Kh.) in [Werner 2002: I, 332]; the first component is obscure.</t>
    </r>
  </si>
  <si>
    <r>
      <t>S. Starostin 1995: 253 (</t>
    </r>
    <r>
      <rPr>
        <i/>
        <sz val="11"/>
        <color indexed="8"/>
        <rFont val="Starling Serif"/>
        <family val="1"/>
      </rPr>
      <t>*puɢVʒ</t>
    </r>
    <r>
      <rPr>
        <sz val="11"/>
        <color indexed="8"/>
        <rFont val="Starling Serif"/>
        <family val="1"/>
      </rPr>
      <t xml:space="preserve">). Alternately reconstructed as </t>
    </r>
    <r>
      <rPr>
        <i/>
        <sz val="11"/>
        <color indexed="8"/>
        <rFont val="Starling Serif"/>
        <family val="1"/>
      </rPr>
      <t>*pʰuk-at</t>
    </r>
    <r>
      <rPr>
        <sz val="11"/>
        <color indexed="8"/>
        <rFont val="Starling Serif"/>
        <family val="1"/>
      </rPr>
      <t xml:space="preserve"> ~ </t>
    </r>
    <r>
      <rPr>
        <i/>
        <sz val="11"/>
        <color indexed="8"/>
        <rFont val="Starling Serif"/>
        <family val="1"/>
      </rPr>
      <t>*pʰuk-ay</t>
    </r>
    <r>
      <rPr>
        <sz val="11"/>
        <color indexed="8"/>
        <rFont val="Starling Serif"/>
        <family val="1"/>
      </rPr>
      <t xml:space="preserve"> in [Werner 2002: I, 332]. </t>
    </r>
    <r>
      <rPr>
        <u val="single"/>
        <sz val="11"/>
        <color indexed="8"/>
        <rFont val="Starling Serif"/>
        <family val="1"/>
      </rPr>
      <t>Distribution</t>
    </r>
    <r>
      <rPr>
        <sz val="11"/>
        <color indexed="8"/>
        <rFont val="Starling Serif"/>
        <family val="1"/>
      </rPr>
      <t xml:space="preserve">: Preserved in all daughter languages, but not attested in Pumpokol. </t>
    </r>
    <r>
      <rPr>
        <u val="single"/>
        <sz val="11"/>
        <color indexed="8"/>
        <rFont val="Starling Serif"/>
        <family val="1"/>
      </rPr>
      <t>Reconstruction shape</t>
    </r>
    <r>
      <rPr>
        <sz val="11"/>
        <color indexed="8"/>
        <rFont val="Starling Serif"/>
        <family val="1"/>
      </rPr>
      <t xml:space="preserve">: All correspondences are regular. </t>
    </r>
    <r>
      <rPr>
        <u val="single"/>
        <sz val="11"/>
        <color indexed="8"/>
        <rFont val="Starling Serif"/>
        <family val="1"/>
      </rPr>
      <t>Semantics and structure</t>
    </r>
    <r>
      <rPr>
        <sz val="11"/>
        <color indexed="8"/>
        <rFont val="Starling Serif"/>
        <family val="1"/>
      </rPr>
      <t xml:space="preserve">: The stem ends in the same morpheme that is also found in Ket </t>
    </r>
    <r>
      <rPr>
        <i/>
        <sz val="11"/>
        <color indexed="8"/>
        <rFont val="Starling Serif"/>
        <family val="1"/>
      </rPr>
      <t>ulʸ-et</t>
    </r>
    <r>
      <rPr>
        <sz val="11"/>
        <color indexed="8"/>
        <rFont val="Starling Serif"/>
        <family val="1"/>
      </rPr>
      <t xml:space="preserve"> = Kott </t>
    </r>
    <r>
      <rPr>
        <i/>
        <sz val="11"/>
        <color indexed="8"/>
        <rFont val="Starling Serif"/>
        <family val="1"/>
      </rPr>
      <t>ul-ay</t>
    </r>
    <r>
      <rPr>
        <sz val="11"/>
        <color indexed="8"/>
        <rFont val="Starling Serif"/>
        <family val="1"/>
      </rPr>
      <t xml:space="preserve"> 'rib' (&lt; Proto-Yeniseian </t>
    </r>
    <r>
      <rPr>
        <i/>
        <sz val="11"/>
        <color indexed="8"/>
        <rFont val="Starling Serif"/>
        <family val="1"/>
      </rPr>
      <t>*ʔuʎ-aʒ</t>
    </r>
    <r>
      <rPr>
        <sz val="11"/>
        <color indexed="8"/>
        <rFont val="Starling Serif"/>
        <family val="1"/>
      </rPr>
      <t xml:space="preserve"> [S. Starostin 1995: 200]) and several other words denoting body parts ('heel', 'jaw', 'cheek', etc.); according to the phonetic correspondences laid out by S. Starostin, this suffix reflects Proto-Yeniseian </t>
    </r>
    <r>
      <rPr>
        <i/>
        <sz val="11"/>
        <color indexed="8"/>
        <rFont val="Starling Serif"/>
        <family val="1"/>
      </rPr>
      <t>*-aʒ</t>
    </r>
    <r>
      <rPr>
        <sz val="11"/>
        <color indexed="8"/>
        <rFont val="Starling Serif"/>
        <family val="1"/>
      </rPr>
      <t xml:space="preserve"> and may not be equated with </t>
    </r>
    <r>
      <rPr>
        <i/>
        <sz val="11"/>
        <color indexed="8"/>
        <rFont val="Starling Serif"/>
        <family val="1"/>
      </rPr>
      <t>*ʔaʔd</t>
    </r>
    <r>
      <rPr>
        <sz val="11"/>
        <color indexed="8"/>
        <rFont val="Starling Serif"/>
        <family val="1"/>
      </rPr>
      <t xml:space="preserve"> 'bone' q.v., as suggested by H. Werner; consequently, Werner's interpretation of the word as a compound formation from an unattested root with the hypothetical meaning 'fluffy, woolly' + 'bone' remains unfounded.</t>
    </r>
  </si>
  <si>
    <r>
      <t>that</t>
    </r>
    <r>
      <rPr>
        <vertAlign val="subscript"/>
        <sz val="11"/>
        <color indexed="8"/>
        <rFont val="Starling Serif"/>
        <family val="1"/>
      </rPr>
      <t>1</t>
    </r>
  </si>
  <si>
    <r>
      <t xml:space="preserve">Proto-KY </t>
    </r>
    <r>
      <rPr>
        <i/>
        <sz val="11"/>
        <color indexed="8"/>
        <rFont val="Starling Serif"/>
        <family val="1"/>
      </rPr>
      <t>*tu-</t>
    </r>
    <r>
      <rPr>
        <sz val="11"/>
        <color indexed="8"/>
        <rFont val="Starling Serif"/>
        <family val="1"/>
      </rPr>
      <t xml:space="preserve"> 'that (intermediate)' (</t>
    </r>
    <r>
      <rPr>
        <i/>
        <sz val="11"/>
        <color indexed="8"/>
        <rFont val="Starling Serif"/>
        <family val="1"/>
      </rPr>
      <t>*tu-du</t>
    </r>
    <r>
      <rPr>
        <sz val="11"/>
        <color indexed="8"/>
        <rFont val="Starling Serif"/>
        <family val="1"/>
      </rPr>
      <t xml:space="preserve"> masc., </t>
    </r>
    <r>
      <rPr>
        <i/>
        <sz val="11"/>
        <color indexed="8"/>
        <rFont val="Starling Serif"/>
        <family val="1"/>
      </rPr>
      <t>*tu-da</t>
    </r>
    <r>
      <rPr>
        <sz val="11"/>
        <color indexed="8"/>
        <rFont val="Starling Serif"/>
        <family val="1"/>
      </rPr>
      <t xml:space="preserve"> fem., </t>
    </r>
    <r>
      <rPr>
        <i/>
        <sz val="11"/>
        <color indexed="8"/>
        <rFont val="Starling Serif"/>
        <family val="1"/>
      </rPr>
      <t>*tu-na</t>
    </r>
    <r>
      <rPr>
        <sz val="11"/>
        <color indexed="8"/>
        <rFont val="Starling Serif"/>
        <family val="1"/>
      </rPr>
      <t xml:space="preserve"> pl.).</t>
    </r>
  </si>
  <si>
    <r>
      <t xml:space="preserve">Werner 2002: II, 294; Werner 1993: 102. Within the standard triple opposition in Ket, this pronoun indicates the intermediate (not-too-distant from the speaker) degree of deixis. The usual attributive forms are: </t>
    </r>
    <r>
      <rPr>
        <i/>
        <sz val="11"/>
        <color indexed="8"/>
        <rFont val="Starling Serif"/>
        <family val="1"/>
      </rPr>
      <t>tuˑ-rʸ</t>
    </r>
    <r>
      <rPr>
        <sz val="11"/>
        <color indexed="8"/>
        <rFont val="Starling Serif"/>
        <family val="1"/>
      </rPr>
      <t xml:space="preserve"> (masc. sg.), </t>
    </r>
    <r>
      <rPr>
        <i/>
        <sz val="11"/>
        <color indexed="8"/>
        <rFont val="Starling Serif"/>
        <family val="1"/>
      </rPr>
      <t>tˈu-rʸe</t>
    </r>
    <r>
      <rPr>
        <sz val="11"/>
        <color indexed="8"/>
        <rFont val="Starling Serif"/>
        <family val="1"/>
      </rPr>
      <t xml:space="preserve"> (fem. / neuter sg.), </t>
    </r>
    <r>
      <rPr>
        <i/>
        <sz val="11"/>
        <color indexed="8"/>
        <rFont val="Starling Serif"/>
        <family val="1"/>
      </rPr>
      <t>tˈu-nʸa</t>
    </r>
    <r>
      <rPr>
        <sz val="11"/>
        <color indexed="8"/>
        <rFont val="Starling Serif"/>
        <family val="1"/>
      </rPr>
      <t xml:space="preserve"> (pl.). The masc. attributive form is quoted as </t>
    </r>
    <r>
      <rPr>
        <i/>
        <sz val="11"/>
        <color indexed="8"/>
        <rFont val="Starling Serif"/>
        <family val="1"/>
      </rPr>
      <t>tuˑdə</t>
    </r>
    <r>
      <rPr>
        <i/>
        <vertAlign val="subscript"/>
        <sz val="11"/>
        <color indexed="8"/>
        <rFont val="Starling Serif"/>
        <family val="1"/>
      </rPr>
      <t>1</t>
    </r>
    <r>
      <rPr>
        <sz val="11"/>
        <color indexed="8"/>
        <rFont val="Starling Serif"/>
        <family val="1"/>
      </rPr>
      <t xml:space="preserve"> (Bak., Sur.) / </t>
    </r>
    <r>
      <rPr>
        <i/>
        <sz val="11"/>
        <color indexed="8"/>
        <rFont val="Starling Serif"/>
        <family val="1"/>
      </rPr>
      <t>tuˑrʸə</t>
    </r>
    <r>
      <rPr>
        <i/>
        <vertAlign val="subscript"/>
        <sz val="11"/>
        <color indexed="8"/>
        <rFont val="Starling Serif"/>
        <family val="1"/>
      </rPr>
      <t>1</t>
    </r>
    <r>
      <rPr>
        <sz val="11"/>
        <color indexed="8"/>
        <rFont val="Starling Serif"/>
        <family val="1"/>
      </rPr>
      <t xml:space="preserve"> (Kur.) / </t>
    </r>
    <r>
      <rPr>
        <i/>
        <sz val="11"/>
        <color indexed="8"/>
        <rFont val="Starling Serif"/>
        <family val="1"/>
      </rPr>
      <t>tuˑrʸ</t>
    </r>
    <r>
      <rPr>
        <i/>
        <vertAlign val="subscript"/>
        <sz val="11"/>
        <color indexed="8"/>
        <rFont val="Starling Serif"/>
        <family val="1"/>
      </rPr>
      <t>1</t>
    </r>
    <r>
      <rPr>
        <sz val="11"/>
        <color indexed="8"/>
        <rFont val="Starling Serif"/>
        <family val="1"/>
      </rPr>
      <t xml:space="preserve"> (S.-Imb.) in [Werner 1977: 184]. Frequently translated as 'this' (Russian </t>
    </r>
    <r>
      <rPr>
        <i/>
        <sz val="11"/>
        <color indexed="8"/>
        <rFont val="Starling Serif"/>
        <family val="1"/>
      </rPr>
      <t>этот</t>
    </r>
    <r>
      <rPr>
        <sz val="11"/>
        <color indexed="8"/>
        <rFont val="Starling Serif"/>
        <family val="1"/>
      </rPr>
      <t xml:space="preserve">), but we still include it in the wordlist under the Swadesh meaning 'that', since it forms a frequent opposition with the near-deixis pronoun </t>
    </r>
    <r>
      <rPr>
        <i/>
        <sz val="11"/>
        <color indexed="8"/>
        <rFont val="Starling Serif"/>
        <family val="1"/>
      </rPr>
      <t>kiˑ</t>
    </r>
    <r>
      <rPr>
        <sz val="11"/>
        <color indexed="8"/>
        <rFont val="Starling Serif"/>
        <family val="1"/>
      </rPr>
      <t xml:space="preserve"> 'this' q.v.</t>
    </r>
  </si>
  <si>
    <r>
      <t xml:space="preserve">Werner 2011: 104. The usual attributive forms are: </t>
    </r>
    <r>
      <rPr>
        <i/>
        <sz val="11"/>
        <color indexed="8"/>
        <rFont val="Starling Serif"/>
        <family val="1"/>
      </rPr>
      <t>tuˑt</t>
    </r>
    <r>
      <rPr>
        <sz val="11"/>
        <color indexed="8"/>
        <rFont val="Starling Serif"/>
        <family val="1"/>
      </rPr>
      <t xml:space="preserve"> (masc. sg.), </t>
    </r>
    <r>
      <rPr>
        <i/>
        <sz val="11"/>
        <color indexed="8"/>
        <rFont val="Starling Serif"/>
        <family val="1"/>
      </rPr>
      <t>tˈu-da</t>
    </r>
    <r>
      <rPr>
        <sz val="11"/>
        <color indexed="8"/>
        <rFont val="Starling Serif"/>
        <family val="1"/>
      </rPr>
      <t xml:space="preserve"> ~ </t>
    </r>
    <r>
      <rPr>
        <i/>
        <sz val="11"/>
        <color indexed="8"/>
        <rFont val="Starling Serif"/>
        <family val="1"/>
      </rPr>
      <t>tu-dˈa</t>
    </r>
    <r>
      <rPr>
        <sz val="11"/>
        <color indexed="8"/>
        <rFont val="Starling Serif"/>
        <family val="1"/>
      </rPr>
      <t xml:space="preserve"> (fem. sg.), </t>
    </r>
    <r>
      <rPr>
        <i/>
        <sz val="11"/>
        <color indexed="8"/>
        <rFont val="Starling Serif"/>
        <family val="1"/>
      </rPr>
      <t>tˈu-na</t>
    </r>
    <r>
      <rPr>
        <sz val="11"/>
        <color indexed="8"/>
        <rFont val="Starling Serif"/>
        <family val="1"/>
      </rPr>
      <t xml:space="preserve"> ~ </t>
    </r>
    <r>
      <rPr>
        <i/>
        <sz val="11"/>
        <color indexed="8"/>
        <rFont val="Starling Serif"/>
        <family val="1"/>
      </rPr>
      <t>tu-nˈa</t>
    </r>
    <r>
      <rPr>
        <sz val="11"/>
        <color indexed="8"/>
        <rFont val="Starling Serif"/>
        <family val="1"/>
      </rPr>
      <t xml:space="preserve"> (pl.). The masc. attributive form is quoted as </t>
    </r>
    <r>
      <rPr>
        <i/>
        <sz val="11"/>
        <color indexed="8"/>
        <rFont val="Starling Serif"/>
        <family val="1"/>
      </rPr>
      <t>tuˑt</t>
    </r>
    <r>
      <rPr>
        <i/>
        <vertAlign val="subscript"/>
        <sz val="11"/>
        <color indexed="8"/>
        <rFont val="Starling Serif"/>
        <family val="1"/>
      </rPr>
      <t>1</t>
    </r>
    <r>
      <rPr>
        <sz val="11"/>
        <color indexed="8"/>
        <rFont val="Starling Serif"/>
        <family val="1"/>
      </rPr>
      <t xml:space="preserve"> in [Werner 1977: 184]; as </t>
    </r>
    <r>
      <rPr>
        <i/>
        <sz val="11"/>
        <color indexed="8"/>
        <rFont val="Starling Serif"/>
        <family val="1"/>
      </rPr>
      <t>tuː-t</t>
    </r>
    <r>
      <rPr>
        <sz val="11"/>
        <color indexed="8"/>
        <rFont val="Starling Serif"/>
        <family val="1"/>
      </rPr>
      <t xml:space="preserve"> ~ </t>
    </r>
    <r>
      <rPr>
        <i/>
        <sz val="11"/>
        <color indexed="8"/>
        <rFont val="Starling Serif"/>
        <family val="1"/>
      </rPr>
      <t>tuː-du</t>
    </r>
    <r>
      <rPr>
        <sz val="11"/>
        <color indexed="8"/>
        <rFont val="Starling Serif"/>
        <family val="1"/>
      </rPr>
      <t xml:space="preserve">, pl. </t>
    </r>
    <r>
      <rPr>
        <i/>
        <sz val="11"/>
        <color indexed="8"/>
        <rFont val="Starling Serif"/>
        <family val="1"/>
      </rPr>
      <t>tˈu-na</t>
    </r>
    <r>
      <rPr>
        <sz val="11"/>
        <color indexed="8"/>
        <rFont val="Starling Serif"/>
        <family val="1"/>
      </rPr>
      <t xml:space="preserve"> in [Castrén 1858: 50].</t>
    </r>
  </si>
  <si>
    <r>
      <t xml:space="preserve">Castrén 1858: 55. Masculine form; the feminine equivalent is </t>
    </r>
    <r>
      <rPr>
        <i/>
        <sz val="11"/>
        <color indexed="8"/>
        <rFont val="Starling Serif"/>
        <family val="1"/>
      </rPr>
      <t>unʸa</t>
    </r>
    <r>
      <rPr>
        <sz val="11"/>
        <color indexed="8"/>
        <rFont val="Starling Serif"/>
        <family val="1"/>
      </rPr>
      <t xml:space="preserve">, the plural form is </t>
    </r>
    <r>
      <rPr>
        <i/>
        <sz val="11"/>
        <color indexed="8"/>
        <rFont val="Starling Serif"/>
        <family val="1"/>
      </rPr>
      <t>uni-oŋ</t>
    </r>
    <r>
      <rPr>
        <sz val="11"/>
        <color indexed="8"/>
        <rFont val="Starling Serif"/>
        <family val="1"/>
      </rPr>
      <t xml:space="preserve">. The same root is responsible for the formation of the 3rd p. pronouns: </t>
    </r>
    <r>
      <rPr>
        <i/>
        <sz val="11"/>
        <color indexed="8"/>
        <rFont val="Starling Serif"/>
        <family val="1"/>
      </rPr>
      <t>uy-u</t>
    </r>
    <r>
      <rPr>
        <sz val="11"/>
        <color indexed="8"/>
        <rFont val="Starling Serif"/>
        <family val="1"/>
      </rPr>
      <t xml:space="preserve"> 'he', </t>
    </r>
    <r>
      <rPr>
        <i/>
        <sz val="11"/>
        <color indexed="8"/>
        <rFont val="Starling Serif"/>
        <family val="1"/>
      </rPr>
      <t>uy-a</t>
    </r>
    <r>
      <rPr>
        <sz val="11"/>
        <color indexed="8"/>
        <rFont val="Starling Serif"/>
        <family val="1"/>
      </rPr>
      <t xml:space="preserve"> 'she', </t>
    </r>
    <r>
      <rPr>
        <i/>
        <sz val="11"/>
        <color indexed="8"/>
        <rFont val="Starling Serif"/>
        <family val="1"/>
      </rPr>
      <t>uni-aŋ</t>
    </r>
    <r>
      <rPr>
        <sz val="11"/>
        <color indexed="8"/>
        <rFont val="Starling Serif"/>
        <family val="1"/>
      </rPr>
      <t xml:space="preserve"> 'they'. Internal reconstruction suggests that the original stem is </t>
    </r>
    <r>
      <rPr>
        <i/>
        <sz val="11"/>
        <color indexed="8"/>
        <rFont val="Starling Serif"/>
        <family val="1"/>
      </rPr>
      <t>*ʔu-</t>
    </r>
    <r>
      <rPr>
        <sz val="11"/>
        <color indexed="8"/>
        <rFont val="Starling Serif"/>
        <family val="1"/>
      </rPr>
      <t xml:space="preserve">, with the plural variant </t>
    </r>
    <r>
      <rPr>
        <i/>
        <sz val="11"/>
        <color indexed="8"/>
        <rFont val="Starling Serif"/>
        <family val="1"/>
      </rPr>
      <t>*ʔu-n</t>
    </r>
    <r>
      <rPr>
        <sz val="11"/>
        <color indexed="8"/>
        <rFont val="Starling Serif"/>
        <family val="1"/>
      </rPr>
      <t>; these are further combined with markers of gender and (superfluous) plural suffixes and subject to some analogical levelling.</t>
    </r>
  </si>
  <si>
    <r>
      <t xml:space="preserve">The Ket-Yugh and Kott systems of demonstrative pronouns (for Arin and Pumpokol, these systems remain unknown) are, upon first sight, so dissimilar that no adequate protolanguage reconstruction seems possible. However, a more thorough comparison of Ket-Yugh </t>
    </r>
    <r>
      <rPr>
        <i/>
        <sz val="11"/>
        <color indexed="8"/>
        <rFont val="Starling Serif"/>
        <family val="1"/>
      </rPr>
      <t>*ka-</t>
    </r>
    <r>
      <rPr>
        <sz val="11"/>
        <color indexed="8"/>
        <rFont val="Starling Serif"/>
        <family val="1"/>
      </rPr>
      <t xml:space="preserve"> ~ </t>
    </r>
    <r>
      <rPr>
        <i/>
        <sz val="11"/>
        <color indexed="8"/>
        <rFont val="Starling Serif"/>
        <family val="1"/>
      </rPr>
      <t>*qa-</t>
    </r>
    <r>
      <rPr>
        <sz val="11"/>
        <color indexed="8"/>
        <rFont val="Starling Serif"/>
        <family val="1"/>
      </rPr>
      <t xml:space="preserve"> 'that (far away)' / </t>
    </r>
    <r>
      <rPr>
        <i/>
        <sz val="11"/>
        <color indexed="8"/>
        <rFont val="Starling Serif"/>
        <family val="1"/>
      </rPr>
      <t>*tu-</t>
    </r>
    <r>
      <rPr>
        <sz val="11"/>
        <color indexed="8"/>
        <rFont val="Starling Serif"/>
        <family val="1"/>
      </rPr>
      <t xml:space="preserve"> 'that / this (intermediate)' / </t>
    </r>
    <r>
      <rPr>
        <i/>
        <sz val="11"/>
        <color indexed="8"/>
        <rFont val="Starling Serif"/>
        <family val="1"/>
      </rPr>
      <t>*ki-</t>
    </r>
    <r>
      <rPr>
        <sz val="11"/>
        <color indexed="8"/>
        <rFont val="Starling Serif"/>
        <family val="1"/>
      </rPr>
      <t xml:space="preserve"> 'this' with Kott </t>
    </r>
    <r>
      <rPr>
        <i/>
        <sz val="11"/>
        <color indexed="8"/>
        <rFont val="Starling Serif"/>
        <family val="1"/>
      </rPr>
      <t>*u-</t>
    </r>
    <r>
      <rPr>
        <sz val="11"/>
        <color indexed="8"/>
        <rFont val="Starling Serif"/>
        <family val="1"/>
      </rPr>
      <t xml:space="preserve"> 'that' / </t>
    </r>
    <r>
      <rPr>
        <i/>
        <sz val="11"/>
        <color indexed="8"/>
        <rFont val="Starling Serif"/>
        <family val="1"/>
      </rPr>
      <t>*i-</t>
    </r>
    <r>
      <rPr>
        <sz val="11"/>
        <color indexed="8"/>
        <rFont val="Starling Serif"/>
        <family val="1"/>
      </rPr>
      <t xml:space="preserve"> 'this' shows that the systems are still compatible, with two assumptions: (a) that Kott has reduced the original tripartite system to a binary opposition; (b) that the Ket-Yugh forms are composite in origin, and reflect a fusion of three original vocalic stems (</t>
    </r>
    <r>
      <rPr>
        <i/>
        <sz val="11"/>
        <color indexed="8"/>
        <rFont val="Starling Serif"/>
        <family val="1"/>
      </rPr>
      <t>*a</t>
    </r>
    <r>
      <rPr>
        <sz val="11"/>
        <color indexed="8"/>
        <rFont val="Starling Serif"/>
        <family val="1"/>
      </rPr>
      <t xml:space="preserve"> 'that /far away/', </t>
    </r>
    <r>
      <rPr>
        <i/>
        <sz val="11"/>
        <color indexed="8"/>
        <rFont val="Starling Serif"/>
        <family val="1"/>
      </rPr>
      <t>*u</t>
    </r>
    <r>
      <rPr>
        <sz val="11"/>
        <color indexed="8"/>
        <rFont val="Starling Serif"/>
        <family val="1"/>
      </rPr>
      <t xml:space="preserve"> 'that /intermediate/', </t>
    </r>
    <r>
      <rPr>
        <i/>
        <sz val="11"/>
        <color indexed="8"/>
        <rFont val="Starling Serif"/>
        <family val="1"/>
      </rPr>
      <t>*i</t>
    </r>
    <r>
      <rPr>
        <sz val="11"/>
        <color indexed="8"/>
        <rFont val="Starling Serif"/>
        <family val="1"/>
      </rPr>
      <t xml:space="preserve"> 'this'; typologically, this is a very natural system) with additional monoconsonantal "modifiers". These formerly separate morphemes (</t>
    </r>
    <r>
      <rPr>
        <i/>
        <sz val="11"/>
        <color indexed="8"/>
        <rFont val="Starling Serif"/>
        <family val="1"/>
      </rPr>
      <t>*k-</t>
    </r>
    <r>
      <rPr>
        <sz val="11"/>
        <color indexed="8"/>
        <rFont val="Starling Serif"/>
        <family val="1"/>
      </rPr>
      <t xml:space="preserve">, </t>
    </r>
    <r>
      <rPr>
        <i/>
        <sz val="11"/>
        <color indexed="8"/>
        <rFont val="Starling Serif"/>
        <family val="1"/>
      </rPr>
      <t>*t-</t>
    </r>
    <r>
      <rPr>
        <sz val="11"/>
        <color indexed="8"/>
        <rFont val="Starling Serif"/>
        <family val="1"/>
      </rPr>
      <t xml:space="preserve">, maybe also </t>
    </r>
    <r>
      <rPr>
        <i/>
        <sz val="11"/>
        <color indexed="8"/>
        <rFont val="Starling Serif"/>
        <family val="1"/>
      </rPr>
      <t>*q-</t>
    </r>
    <r>
      <rPr>
        <sz val="11"/>
        <color indexed="8"/>
        <rFont val="Starling Serif"/>
        <family val="1"/>
      </rPr>
      <t xml:space="preserve">) could have an adverbial origin, and might even be etymologically identical with some of the Yeniseian verbal prefixes. Any alternative solution would either have to resort to substrate hypotheses (borrowing of the entire system of demonstratives in either Ket-Yugh or Kott from an unknown source) or to projecting all of the attested morphemes onto the Proto-Yeniseian level, increasing their overall count to unrealistic levels. For that reason, we tentatively reconstruct the tripartite system </t>
    </r>
    <r>
      <rPr>
        <i/>
        <sz val="11"/>
        <color indexed="8"/>
        <rFont val="Starling Serif"/>
        <family val="1"/>
      </rPr>
      <t>*ʔa</t>
    </r>
    <r>
      <rPr>
        <sz val="11"/>
        <color indexed="8"/>
        <rFont val="Starling Serif"/>
        <family val="1"/>
      </rPr>
      <t xml:space="preserve"> 'that (far away)', </t>
    </r>
    <r>
      <rPr>
        <i/>
        <sz val="11"/>
        <color indexed="8"/>
        <rFont val="Starling Serif"/>
        <family val="1"/>
      </rPr>
      <t>*ʔu</t>
    </r>
    <r>
      <rPr>
        <sz val="11"/>
        <color indexed="8"/>
        <rFont val="Starling Serif"/>
        <family val="1"/>
      </rPr>
      <t xml:space="preserve"> 'that (intermediate)', </t>
    </r>
    <r>
      <rPr>
        <i/>
        <sz val="11"/>
        <color indexed="8"/>
        <rFont val="Starling Serif"/>
        <family val="1"/>
      </rPr>
      <t>*ʔi</t>
    </r>
    <r>
      <rPr>
        <sz val="11"/>
        <color indexed="8"/>
        <rFont val="Starling Serif"/>
        <family val="1"/>
      </rPr>
      <t xml:space="preserve"> 'this' for Proto-Yeniseian.</t>
    </r>
  </si>
  <si>
    <r>
      <t>that</t>
    </r>
    <r>
      <rPr>
        <vertAlign val="subscript"/>
        <sz val="11"/>
        <color indexed="8"/>
        <rFont val="Starling Serif"/>
        <family val="1"/>
      </rPr>
      <t>2</t>
    </r>
  </si>
  <si>
    <r>
      <t xml:space="preserve">Proto-KY </t>
    </r>
    <r>
      <rPr>
        <i/>
        <sz val="11"/>
        <color indexed="8"/>
        <rFont val="Starling Serif"/>
        <family val="1"/>
      </rPr>
      <t>*ka-</t>
    </r>
    <r>
      <rPr>
        <sz val="11"/>
        <color indexed="8"/>
        <rFont val="Starling Serif"/>
        <family val="1"/>
      </rPr>
      <t xml:space="preserve"> 'that (far away)' (</t>
    </r>
    <r>
      <rPr>
        <i/>
        <sz val="11"/>
        <color indexed="8"/>
        <rFont val="Starling Serif"/>
        <family val="1"/>
      </rPr>
      <t>*ka-du</t>
    </r>
    <r>
      <rPr>
        <sz val="11"/>
        <color indexed="8"/>
        <rFont val="Starling Serif"/>
        <family val="1"/>
      </rPr>
      <t xml:space="preserve"> masc., </t>
    </r>
    <r>
      <rPr>
        <i/>
        <sz val="11"/>
        <color indexed="8"/>
        <rFont val="Starling Serif"/>
        <family val="1"/>
      </rPr>
      <t>*ka-da</t>
    </r>
    <r>
      <rPr>
        <sz val="11"/>
        <color indexed="8"/>
        <rFont val="Starling Serif"/>
        <family val="1"/>
      </rPr>
      <t xml:space="preserve"> fem., </t>
    </r>
    <r>
      <rPr>
        <i/>
        <sz val="11"/>
        <color indexed="8"/>
        <rFont val="Starling Serif"/>
        <family val="1"/>
      </rPr>
      <t>*ka-na</t>
    </r>
    <r>
      <rPr>
        <sz val="11"/>
        <color indexed="8"/>
        <rFont val="Starling Serif"/>
        <family val="1"/>
      </rPr>
      <t xml:space="preserve"> pl.). The uvular consonant in Ket, irregularly corresponding to the velar consonant in Yugh, looks like an innovation: most of the secondary deictic adverbs formed from the same stem have </t>
    </r>
    <r>
      <rPr>
        <i/>
        <sz val="11"/>
        <color indexed="8"/>
        <rFont val="Starling Serif"/>
        <family val="1"/>
      </rPr>
      <t>k-</t>
    </r>
    <r>
      <rPr>
        <sz val="11"/>
        <color indexed="8"/>
        <rFont val="Starling Serif"/>
        <family val="1"/>
      </rPr>
      <t xml:space="preserve"> in both dialects (cf. Ket </t>
    </r>
    <r>
      <rPr>
        <i/>
        <sz val="11"/>
        <color indexed="8"/>
        <rFont val="Starling Serif"/>
        <family val="1"/>
      </rPr>
      <t>ka-nʸilʸ</t>
    </r>
    <r>
      <rPr>
        <sz val="11"/>
        <color indexed="8"/>
        <rFont val="Starling Serif"/>
        <family val="1"/>
      </rPr>
      <t xml:space="preserve"> 'thence' = Yugh </t>
    </r>
    <r>
      <rPr>
        <i/>
        <sz val="11"/>
        <color indexed="8"/>
        <rFont val="Starling Serif"/>
        <family val="1"/>
      </rPr>
      <t>ka-nʸəːr</t>
    </r>
    <r>
      <rPr>
        <sz val="11"/>
        <color indexed="8"/>
        <rFont val="Starling Serif"/>
        <family val="1"/>
      </rPr>
      <t xml:space="preserve"> and others), and there are virtually no parallels for the stem </t>
    </r>
    <r>
      <rPr>
        <i/>
        <sz val="11"/>
        <color indexed="8"/>
        <rFont val="Starling Serif"/>
        <family val="1"/>
      </rPr>
      <t>qa-</t>
    </r>
    <r>
      <rPr>
        <sz val="11"/>
        <color indexed="8"/>
        <rFont val="Starling Serif"/>
        <family val="1"/>
      </rPr>
      <t xml:space="preserve"> in Yugh or other Yeniseian languages. It is not clear if Ket </t>
    </r>
    <r>
      <rPr>
        <i/>
        <sz val="11"/>
        <color indexed="8"/>
        <rFont val="Starling Serif"/>
        <family val="1"/>
      </rPr>
      <t>qaˑ</t>
    </r>
    <r>
      <rPr>
        <sz val="11"/>
        <color indexed="8"/>
        <rFont val="Starling Serif"/>
        <family val="1"/>
      </rPr>
      <t xml:space="preserve"> is an entirely different root (of unknown origin) or if it is the result of an expressive transformation of the root ("sound-symbolic" use of the uvular sound to express the idea of faraway distance is not out of the question).</t>
    </r>
  </si>
  <si>
    <r>
      <t xml:space="preserve">Werner 2002: II, 80. Within the standard triple opposition in Ket, this pronoun indicates the "far away from the speaker" degree of deixis. The usual attributive forms are: </t>
    </r>
    <r>
      <rPr>
        <i/>
        <sz val="11"/>
        <color indexed="8"/>
        <rFont val="Starling Serif"/>
        <family val="1"/>
      </rPr>
      <t>qaˑ-rʸ</t>
    </r>
    <r>
      <rPr>
        <sz val="11"/>
        <color indexed="8"/>
        <rFont val="Starling Serif"/>
        <family val="1"/>
      </rPr>
      <t xml:space="preserve"> (masc. sg.), </t>
    </r>
    <r>
      <rPr>
        <i/>
        <sz val="11"/>
        <color indexed="8"/>
        <rFont val="Starling Serif"/>
        <family val="1"/>
      </rPr>
      <t>qa-rʸa</t>
    </r>
    <r>
      <rPr>
        <sz val="11"/>
        <color indexed="8"/>
        <rFont val="Starling Serif"/>
        <family val="1"/>
      </rPr>
      <t xml:space="preserve"> (fem. / neuter sg.), </t>
    </r>
    <r>
      <rPr>
        <i/>
        <sz val="11"/>
        <color indexed="8"/>
        <rFont val="Starling Serif"/>
        <family val="1"/>
      </rPr>
      <t>qa-nʸa</t>
    </r>
    <r>
      <rPr>
        <sz val="11"/>
        <color indexed="8"/>
        <rFont val="Starling Serif"/>
        <family val="1"/>
      </rPr>
      <t xml:space="preserve"> (pl.).</t>
    </r>
  </si>
  <si>
    <r>
      <t xml:space="preserve">Werner 2011: 186. The usual attributive forms are: </t>
    </r>
    <r>
      <rPr>
        <i/>
        <sz val="11"/>
        <color indexed="8"/>
        <rFont val="Starling Serif"/>
        <family val="1"/>
      </rPr>
      <t>kaˑt</t>
    </r>
    <r>
      <rPr>
        <sz val="11"/>
        <color indexed="8"/>
        <rFont val="Starling Serif"/>
        <family val="1"/>
      </rPr>
      <t xml:space="preserve"> (masc. sg.), </t>
    </r>
    <r>
      <rPr>
        <i/>
        <sz val="11"/>
        <color indexed="8"/>
        <rFont val="Starling Serif"/>
        <family val="1"/>
      </rPr>
      <t>ka-dˈa</t>
    </r>
    <r>
      <rPr>
        <sz val="11"/>
        <color indexed="8"/>
        <rFont val="Starling Serif"/>
        <family val="1"/>
      </rPr>
      <t xml:space="preserve"> (fem. sg.), </t>
    </r>
    <r>
      <rPr>
        <i/>
        <sz val="11"/>
        <color indexed="8"/>
        <rFont val="Starling Serif"/>
        <family val="1"/>
      </rPr>
      <t>ka-nˈa</t>
    </r>
    <r>
      <rPr>
        <sz val="11"/>
        <color indexed="8"/>
        <rFont val="Starling Serif"/>
        <family val="1"/>
      </rPr>
      <t xml:space="preserve"> (pl.). The masc. attributive form is quoted as </t>
    </r>
    <r>
      <rPr>
        <i/>
        <sz val="11"/>
        <color indexed="8"/>
        <rFont val="Starling Serif"/>
        <family val="1"/>
      </rPr>
      <t>kaˑt</t>
    </r>
    <r>
      <rPr>
        <i/>
        <vertAlign val="subscript"/>
        <sz val="11"/>
        <color indexed="8"/>
        <rFont val="Starling Serif"/>
        <family val="1"/>
      </rPr>
      <t>1</t>
    </r>
    <r>
      <rPr>
        <sz val="11"/>
        <color indexed="8"/>
        <rFont val="Starling Serif"/>
        <family val="1"/>
      </rPr>
      <t xml:space="preserve"> in [Werner 1977: 153]; as </t>
    </r>
    <r>
      <rPr>
        <i/>
        <sz val="11"/>
        <color indexed="8"/>
        <rFont val="Starling Serif"/>
        <family val="1"/>
      </rPr>
      <t>kaː-t</t>
    </r>
    <r>
      <rPr>
        <sz val="11"/>
        <color indexed="8"/>
        <rFont val="Starling Serif"/>
        <family val="1"/>
      </rPr>
      <t xml:space="preserve"> ~ </t>
    </r>
    <r>
      <rPr>
        <i/>
        <sz val="11"/>
        <color indexed="8"/>
        <rFont val="Starling Serif"/>
        <family val="1"/>
      </rPr>
      <t>kaː-du</t>
    </r>
    <r>
      <rPr>
        <sz val="11"/>
        <color indexed="8"/>
        <rFont val="Starling Serif"/>
        <family val="1"/>
      </rPr>
      <t xml:space="preserve">, pl. </t>
    </r>
    <r>
      <rPr>
        <i/>
        <sz val="11"/>
        <color indexed="8"/>
        <rFont val="Starling Serif"/>
        <family val="1"/>
      </rPr>
      <t>kˈa-na</t>
    </r>
    <r>
      <rPr>
        <sz val="11"/>
        <color indexed="8"/>
        <rFont val="Starling Serif"/>
        <family val="1"/>
      </rPr>
      <t xml:space="preserve"> in [Castrén 1858: 50].</t>
    </r>
  </si>
  <si>
    <r>
      <t xml:space="preserve">Proto-KY </t>
    </r>
    <r>
      <rPr>
        <i/>
        <sz val="11"/>
        <color indexed="8"/>
        <rFont val="Starling Serif"/>
        <family val="1"/>
      </rPr>
      <t>*ki-</t>
    </r>
    <r>
      <rPr>
        <sz val="11"/>
        <color indexed="8"/>
        <rFont val="Starling Serif"/>
        <family val="1"/>
      </rPr>
      <t xml:space="preserve"> 'this' (</t>
    </r>
    <r>
      <rPr>
        <i/>
        <sz val="11"/>
        <color indexed="8"/>
        <rFont val="Starling Serif"/>
        <family val="1"/>
      </rPr>
      <t>*ki-du</t>
    </r>
    <r>
      <rPr>
        <sz val="11"/>
        <color indexed="8"/>
        <rFont val="Starling Serif"/>
        <family val="1"/>
      </rPr>
      <t xml:space="preserve"> masc., </t>
    </r>
    <r>
      <rPr>
        <i/>
        <sz val="11"/>
        <color indexed="8"/>
        <rFont val="Starling Serif"/>
        <family val="1"/>
      </rPr>
      <t>*ki-da</t>
    </r>
    <r>
      <rPr>
        <sz val="11"/>
        <color indexed="8"/>
        <rFont val="Starling Serif"/>
        <family val="1"/>
      </rPr>
      <t xml:space="preserve"> fem., </t>
    </r>
    <r>
      <rPr>
        <i/>
        <sz val="11"/>
        <color indexed="8"/>
        <rFont val="Starling Serif"/>
        <family val="1"/>
      </rPr>
      <t>*ki-na</t>
    </r>
    <r>
      <rPr>
        <sz val="11"/>
        <color indexed="8"/>
        <rFont val="Starling Serif"/>
        <family val="1"/>
      </rPr>
      <t xml:space="preserve"> pl.).</t>
    </r>
  </si>
  <si>
    <r>
      <t xml:space="preserve">Werner 2002: I, 435; Werner 1993: 52. Within the standard triple opposition in Ket, this pronoun indicates the "near the speaker" degree of deixis. The usual attributive forms are: </t>
    </r>
    <r>
      <rPr>
        <i/>
        <sz val="11"/>
        <color indexed="8"/>
        <rFont val="Starling Serif"/>
        <family val="1"/>
      </rPr>
      <t>kiˑ-rʸ</t>
    </r>
    <r>
      <rPr>
        <sz val="11"/>
        <color indexed="8"/>
        <rFont val="Starling Serif"/>
        <family val="1"/>
      </rPr>
      <t xml:space="preserve"> (masc. sg.), </t>
    </r>
    <r>
      <rPr>
        <i/>
        <sz val="11"/>
        <color indexed="8"/>
        <rFont val="Starling Serif"/>
        <family val="1"/>
      </rPr>
      <t>kˈi-rʸe</t>
    </r>
    <r>
      <rPr>
        <sz val="11"/>
        <color indexed="8"/>
        <rFont val="Starling Serif"/>
        <family val="1"/>
      </rPr>
      <t xml:space="preserve"> (fem. / neuter sg.), </t>
    </r>
    <r>
      <rPr>
        <i/>
        <sz val="11"/>
        <color indexed="8"/>
        <rFont val="Starling Serif"/>
        <family val="1"/>
      </rPr>
      <t>kˈi-nʸa</t>
    </r>
    <r>
      <rPr>
        <sz val="11"/>
        <color indexed="8"/>
        <rFont val="Starling Serif"/>
        <family val="1"/>
      </rPr>
      <t xml:space="preserve"> (pl.). The masc. attributive form is quoted as </t>
    </r>
    <r>
      <rPr>
        <i/>
        <sz val="11"/>
        <color indexed="8"/>
        <rFont val="Starling Serif"/>
        <family val="1"/>
      </rPr>
      <t>kiˑdə</t>
    </r>
    <r>
      <rPr>
        <i/>
        <vertAlign val="subscript"/>
        <sz val="11"/>
        <color indexed="8"/>
        <rFont val="Starling Serif"/>
        <family val="1"/>
      </rPr>
      <t>1</t>
    </r>
    <r>
      <rPr>
        <sz val="11"/>
        <color indexed="8"/>
        <rFont val="Starling Serif"/>
        <family val="1"/>
      </rPr>
      <t xml:space="preserve"> (Bak., Sur.) / </t>
    </r>
    <r>
      <rPr>
        <i/>
        <sz val="11"/>
        <color indexed="8"/>
        <rFont val="Starling Serif"/>
        <family val="1"/>
      </rPr>
      <t>kiˑrʸə</t>
    </r>
    <r>
      <rPr>
        <i/>
        <vertAlign val="subscript"/>
        <sz val="11"/>
        <color indexed="8"/>
        <rFont val="Starling Serif"/>
        <family val="1"/>
      </rPr>
      <t>1</t>
    </r>
    <r>
      <rPr>
        <sz val="11"/>
        <color indexed="8"/>
        <rFont val="Starling Serif"/>
        <family val="1"/>
      </rPr>
      <t xml:space="preserve"> (Kur.) / </t>
    </r>
    <r>
      <rPr>
        <i/>
        <sz val="11"/>
        <color indexed="8"/>
        <rFont val="Starling Serif"/>
        <family val="1"/>
      </rPr>
      <t>kiˑrʸ</t>
    </r>
    <r>
      <rPr>
        <i/>
        <vertAlign val="subscript"/>
        <sz val="11"/>
        <color indexed="8"/>
        <rFont val="Starling Serif"/>
        <family val="1"/>
      </rPr>
      <t>1</t>
    </r>
    <r>
      <rPr>
        <sz val="11"/>
        <color indexed="8"/>
        <rFont val="Starling Serif"/>
        <family val="1"/>
      </rPr>
      <t xml:space="preserve"> (S.-Imb.) in [Werner 1977: 153].</t>
    </r>
  </si>
  <si>
    <r>
      <t xml:space="preserve">Werner 2011: 104. The usual attributive forms are: </t>
    </r>
    <r>
      <rPr>
        <i/>
        <sz val="11"/>
        <color indexed="8"/>
        <rFont val="Starling Serif"/>
        <family val="1"/>
      </rPr>
      <t>kiˑt</t>
    </r>
    <r>
      <rPr>
        <sz val="11"/>
        <color indexed="8"/>
        <rFont val="Starling Serif"/>
        <family val="1"/>
      </rPr>
      <t xml:space="preserve"> (masc. sg.), </t>
    </r>
    <r>
      <rPr>
        <i/>
        <sz val="11"/>
        <color indexed="8"/>
        <rFont val="Starling Serif"/>
        <family val="1"/>
      </rPr>
      <t>kˈi-da</t>
    </r>
    <r>
      <rPr>
        <sz val="11"/>
        <color indexed="8"/>
        <rFont val="Starling Serif"/>
        <family val="1"/>
      </rPr>
      <t xml:space="preserve"> ~ </t>
    </r>
    <r>
      <rPr>
        <i/>
        <sz val="11"/>
        <color indexed="8"/>
        <rFont val="Starling Serif"/>
        <family val="1"/>
      </rPr>
      <t>ki-dˈa</t>
    </r>
    <r>
      <rPr>
        <sz val="11"/>
        <color indexed="8"/>
        <rFont val="Starling Serif"/>
        <family val="1"/>
      </rPr>
      <t xml:space="preserve"> (fem. sg.), </t>
    </r>
    <r>
      <rPr>
        <i/>
        <sz val="11"/>
        <color indexed="8"/>
        <rFont val="Starling Serif"/>
        <family val="1"/>
      </rPr>
      <t>kˈi-na</t>
    </r>
    <r>
      <rPr>
        <sz val="11"/>
        <color indexed="8"/>
        <rFont val="Starling Serif"/>
        <family val="1"/>
      </rPr>
      <t xml:space="preserve"> ~ </t>
    </r>
    <r>
      <rPr>
        <i/>
        <sz val="11"/>
        <color indexed="8"/>
        <rFont val="Starling Serif"/>
        <family val="1"/>
      </rPr>
      <t>ki-nˈa</t>
    </r>
    <r>
      <rPr>
        <sz val="11"/>
        <color indexed="8"/>
        <rFont val="Starling Serif"/>
        <family val="1"/>
      </rPr>
      <t xml:space="preserve"> (pl.). The masc. attributive form is quoted as </t>
    </r>
    <r>
      <rPr>
        <i/>
        <sz val="11"/>
        <color indexed="8"/>
        <rFont val="Starling Serif"/>
        <family val="1"/>
      </rPr>
      <t>kiˑt</t>
    </r>
    <r>
      <rPr>
        <i/>
        <vertAlign val="subscript"/>
        <sz val="11"/>
        <color indexed="8"/>
        <rFont val="Starling Serif"/>
        <family val="1"/>
      </rPr>
      <t>1</t>
    </r>
    <r>
      <rPr>
        <sz val="11"/>
        <color indexed="8"/>
        <rFont val="Starling Serif"/>
        <family val="1"/>
      </rPr>
      <t xml:space="preserve"> in [Werner 1977: 153]; as </t>
    </r>
    <r>
      <rPr>
        <i/>
        <sz val="11"/>
        <color indexed="8"/>
        <rFont val="Starling Serif"/>
        <family val="1"/>
      </rPr>
      <t>kiː-t</t>
    </r>
    <r>
      <rPr>
        <sz val="11"/>
        <color indexed="8"/>
        <rFont val="Starling Serif"/>
        <family val="1"/>
      </rPr>
      <t xml:space="preserve"> ~ </t>
    </r>
    <r>
      <rPr>
        <i/>
        <sz val="11"/>
        <color indexed="8"/>
        <rFont val="Starling Serif"/>
        <family val="1"/>
      </rPr>
      <t>kiː-du</t>
    </r>
    <r>
      <rPr>
        <sz val="11"/>
        <color indexed="8"/>
        <rFont val="Starling Serif"/>
        <family val="1"/>
      </rPr>
      <t xml:space="preserve">, pl. </t>
    </r>
    <r>
      <rPr>
        <i/>
        <sz val="11"/>
        <color indexed="8"/>
        <rFont val="Starling Serif"/>
        <family val="1"/>
      </rPr>
      <t>kˈi-na</t>
    </r>
    <r>
      <rPr>
        <sz val="11"/>
        <color indexed="8"/>
        <rFont val="Starling Serif"/>
        <family val="1"/>
      </rPr>
      <t xml:space="preserve"> in [Castrén 1858: 50].</t>
    </r>
  </si>
  <si>
    <r>
      <t xml:space="preserve">Castrén 1858: 54. Masculine form; the feminine equivalent is </t>
    </r>
    <r>
      <rPr>
        <i/>
        <sz val="11"/>
        <color indexed="8"/>
        <rFont val="Starling Serif"/>
        <family val="1"/>
      </rPr>
      <t>inʸa</t>
    </r>
    <r>
      <rPr>
        <sz val="11"/>
        <color indexed="8"/>
        <rFont val="Starling Serif"/>
        <family val="1"/>
      </rPr>
      <t xml:space="preserve">, the plural form is </t>
    </r>
    <r>
      <rPr>
        <i/>
        <sz val="11"/>
        <color indexed="8"/>
        <rFont val="Starling Serif"/>
        <family val="1"/>
      </rPr>
      <t>inni-aŋ</t>
    </r>
    <r>
      <rPr>
        <sz val="11"/>
        <color indexed="8"/>
        <rFont val="Starling Serif"/>
        <family val="1"/>
      </rPr>
      <t xml:space="preserve">. The simpler form, stripped of gender and number suffixes, is attested as the adverb </t>
    </r>
    <r>
      <rPr>
        <i/>
        <sz val="11"/>
        <color indexed="8"/>
        <rFont val="Starling Serif"/>
        <family val="1"/>
      </rPr>
      <t>ini</t>
    </r>
    <r>
      <rPr>
        <sz val="11"/>
        <color indexed="8"/>
        <rFont val="Starling Serif"/>
        <family val="1"/>
      </rPr>
      <t xml:space="preserve"> 'here' [ibid.]; comparison with other demonstrative stems (e. g. 'that' q.v.) shows that the word can be further segmented into the original root </t>
    </r>
    <r>
      <rPr>
        <i/>
        <sz val="11"/>
        <color indexed="8"/>
        <rFont val="Starling Serif"/>
        <family val="1"/>
      </rPr>
      <t>*ʔi-</t>
    </r>
    <r>
      <rPr>
        <sz val="11"/>
        <color indexed="8"/>
        <rFont val="Starling Serif"/>
        <family val="1"/>
      </rPr>
      <t xml:space="preserve"> and the fossilized suffixal extension </t>
    </r>
    <r>
      <rPr>
        <i/>
        <sz val="11"/>
        <color indexed="8"/>
        <rFont val="Starling Serif"/>
        <family val="1"/>
      </rPr>
      <t>*-n(i)-</t>
    </r>
    <r>
      <rPr>
        <sz val="11"/>
        <color indexed="8"/>
        <rFont val="Starling Serif"/>
        <family val="1"/>
      </rPr>
      <t>.</t>
    </r>
  </si>
  <si>
    <r>
      <t xml:space="preserve">Proto-KY </t>
    </r>
    <r>
      <rPr>
        <i/>
        <sz val="11"/>
        <color indexed="8"/>
        <rFont val="Starling Serif"/>
        <family val="1"/>
      </rPr>
      <t>*ʔu</t>
    </r>
    <r>
      <rPr>
        <sz val="11"/>
        <color indexed="8"/>
        <rFont val="Starling Serif"/>
        <family val="1"/>
      </rPr>
      <t xml:space="preserve"> 'thou' (opposed to the possessive stem </t>
    </r>
    <r>
      <rPr>
        <i/>
        <sz val="11"/>
        <color indexed="8"/>
        <rFont val="Starling Serif"/>
        <family val="1"/>
      </rPr>
      <t>*ʔuk</t>
    </r>
    <r>
      <rPr>
        <sz val="11"/>
        <color indexed="8"/>
        <rFont val="Starling Serif"/>
        <family val="1"/>
      </rPr>
      <t xml:space="preserve"> 'your').</t>
    </r>
  </si>
  <si>
    <r>
      <t xml:space="preserve">Werner 2002: II, 318; Werner 1993: 107. Declinable personal pronoun with the same root throughout the paradigm. Quoted as </t>
    </r>
    <r>
      <rPr>
        <i/>
        <sz val="11"/>
        <color indexed="8"/>
        <rFont val="Starling Serif"/>
        <family val="1"/>
      </rPr>
      <t>uˑ</t>
    </r>
    <r>
      <rPr>
        <sz val="11"/>
        <color indexed="8"/>
        <rFont val="Starling Serif"/>
        <family val="1"/>
      </rPr>
      <t xml:space="preserve"> {</t>
    </r>
    <r>
      <rPr>
        <i/>
        <sz val="11"/>
        <color indexed="8"/>
        <rFont val="Starling Serif"/>
        <family val="1"/>
      </rPr>
      <t>у</t>
    </r>
    <r>
      <rPr>
        <sz val="11"/>
        <color indexed="8"/>
        <rFont val="Starling Serif"/>
        <family val="1"/>
      </rPr>
      <t xml:space="preserve">} in [Werner 1977: 185]; as </t>
    </r>
    <r>
      <rPr>
        <i/>
        <sz val="11"/>
        <color indexed="8"/>
        <rFont val="Starling Serif"/>
        <family val="1"/>
      </rPr>
      <t>uːge</t>
    </r>
    <r>
      <rPr>
        <sz val="11"/>
        <color indexed="8"/>
        <rFont val="Starling Serif"/>
        <family val="1"/>
      </rPr>
      <t xml:space="preserve"> in [Castrén 1858: 48].  The possessive pronoun, represented by an etymologically different stem </t>
    </r>
    <r>
      <rPr>
        <i/>
        <sz val="11"/>
        <color indexed="8"/>
        <rFont val="Starling Serif"/>
        <family val="1"/>
      </rPr>
      <t>uk</t>
    </r>
    <r>
      <rPr>
        <sz val="11"/>
        <color indexed="8"/>
        <rFont val="Starling Serif"/>
        <family val="1"/>
      </rPr>
      <t xml:space="preserve"> (~ </t>
    </r>
    <r>
      <rPr>
        <i/>
        <sz val="11"/>
        <color indexed="8"/>
        <rFont val="Starling Serif"/>
        <family val="1"/>
      </rPr>
      <t>uɣɨ</t>
    </r>
    <r>
      <rPr>
        <sz val="11"/>
        <color indexed="8"/>
        <rFont val="Starling Serif"/>
        <family val="1"/>
      </rPr>
      <t>) [Werner 2002: II, 327], is not eligible for inclusion.</t>
    </r>
  </si>
  <si>
    <r>
      <t xml:space="preserve">Werner 2011: 108. The possessive pronoun, represented by an etymologically different stem </t>
    </r>
    <r>
      <rPr>
        <i/>
        <sz val="11"/>
        <color indexed="8"/>
        <rFont val="Starling Serif"/>
        <family val="1"/>
      </rPr>
      <t>uk</t>
    </r>
    <r>
      <rPr>
        <sz val="11"/>
        <color indexed="8"/>
        <rFont val="Starling Serif"/>
        <family val="1"/>
      </rPr>
      <t xml:space="preserve"> ~ </t>
    </r>
    <r>
      <rPr>
        <i/>
        <sz val="11"/>
        <color indexed="8"/>
        <rFont val="Starling Serif"/>
        <family val="1"/>
      </rPr>
      <t>ug-ɨ</t>
    </r>
    <r>
      <rPr>
        <sz val="11"/>
        <color indexed="8"/>
        <rFont val="Starling Serif"/>
        <family val="1"/>
      </rPr>
      <t xml:space="preserve"> [Werner 2011: 102], is not eligible for inclusion. Quoted as </t>
    </r>
    <r>
      <rPr>
        <i/>
        <sz val="11"/>
        <color indexed="8"/>
        <rFont val="Starling Serif"/>
        <family val="1"/>
      </rPr>
      <t>u</t>
    </r>
    <r>
      <rPr>
        <sz val="11"/>
        <color indexed="8"/>
        <rFont val="Starling Serif"/>
        <family val="1"/>
      </rPr>
      <t xml:space="preserve"> {</t>
    </r>
    <r>
      <rPr>
        <i/>
        <sz val="11"/>
        <color indexed="8"/>
        <rFont val="Starling Serif"/>
        <family val="1"/>
      </rPr>
      <t>у</t>
    </r>
    <r>
      <rPr>
        <sz val="11"/>
        <color indexed="8"/>
        <rFont val="Starling Serif"/>
        <family val="1"/>
      </rPr>
      <t>} in [Werner 1977: 185].</t>
    </r>
  </si>
  <si>
    <r>
      <t xml:space="preserve">Castrén 1858: 52. Cf. the plural formation: </t>
    </r>
    <r>
      <rPr>
        <i/>
        <sz val="11"/>
        <color indexed="8"/>
        <rFont val="Starling Serif"/>
        <family val="1"/>
      </rPr>
      <t>au-oŋ</t>
    </r>
    <r>
      <rPr>
        <sz val="11"/>
        <color indexed="8"/>
        <rFont val="Starling Serif"/>
        <family val="1"/>
      </rPr>
      <t xml:space="preserve"> 'you' and the possessive form: </t>
    </r>
    <r>
      <rPr>
        <i/>
        <sz val="11"/>
        <color indexed="8"/>
        <rFont val="Starling Serif"/>
        <family val="1"/>
      </rPr>
      <t>au-še</t>
    </r>
    <r>
      <rPr>
        <sz val="11"/>
        <color indexed="8"/>
        <rFont val="Starling Serif"/>
        <family val="1"/>
      </rPr>
      <t xml:space="preserve"> 'thy', pl. </t>
    </r>
    <r>
      <rPr>
        <i/>
        <sz val="11"/>
        <color indexed="8"/>
        <rFont val="Starling Serif"/>
        <family val="1"/>
      </rPr>
      <t>au-šiːn</t>
    </r>
    <r>
      <rPr>
        <sz val="11"/>
        <color indexed="8"/>
        <rFont val="Starling Serif"/>
        <family val="1"/>
      </rPr>
      <t>.</t>
    </r>
  </si>
  <si>
    <r>
      <t xml:space="preserve">S. Starostin 1995: 185. Alternately reconstructed as </t>
    </r>
    <r>
      <rPr>
        <i/>
        <sz val="11"/>
        <color indexed="8"/>
        <rFont val="Starling Serif"/>
        <family val="1"/>
      </rPr>
      <t>*əg/ə/</t>
    </r>
    <r>
      <rPr>
        <sz val="11"/>
        <color indexed="8"/>
        <rFont val="Starling Serif"/>
        <family val="1"/>
      </rPr>
      <t xml:space="preserve"> ~ </t>
    </r>
    <r>
      <rPr>
        <i/>
        <sz val="11"/>
        <color indexed="8"/>
        <rFont val="Starling Serif"/>
        <family val="1"/>
      </rPr>
      <t>*ug/ə/</t>
    </r>
    <r>
      <rPr>
        <sz val="11"/>
        <color indexed="8"/>
        <rFont val="Starling Serif"/>
        <family val="1"/>
      </rPr>
      <t xml:space="preserve"> in [Werner 2002: II, 318]; this reconstruction is transparently influenced by the attested reflexations of the possessive stem and cannot be accepted for the Proto-Yeniseian level.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The "diphthongic" structure of this pronoun is rather unique for Proto-Yeniseian, so the regularity of the correspondences cannot be ascertained, but no better reconstruction can probably explain the discrepancy between Ket-Yugh </t>
    </r>
    <r>
      <rPr>
        <i/>
        <sz val="11"/>
        <color indexed="8"/>
        <rFont val="Starling Serif"/>
        <family val="1"/>
      </rPr>
      <t>*ʔu</t>
    </r>
    <r>
      <rPr>
        <sz val="11"/>
        <color indexed="8"/>
        <rFont val="Starling Serif"/>
        <family val="1"/>
      </rPr>
      <t xml:space="preserve"> and Kott-Arin </t>
    </r>
    <r>
      <rPr>
        <i/>
        <sz val="11"/>
        <color indexed="8"/>
        <rFont val="Starling Serif"/>
        <family val="1"/>
      </rPr>
      <t>*au</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The form </t>
    </r>
    <r>
      <rPr>
        <i/>
        <sz val="11"/>
        <color indexed="8"/>
        <rFont val="Starling Serif"/>
        <family val="1"/>
      </rPr>
      <t>*ʔaw</t>
    </r>
    <r>
      <rPr>
        <sz val="11"/>
        <color indexed="8"/>
        <rFont val="Starling Serif"/>
        <family val="1"/>
      </rPr>
      <t xml:space="preserve"> represents the direct stem of the 2nd p. sg. pronoun. The etymologically different oblique stem, lost in Kott-Arin, is still preserved in Ket-Yugh as </t>
    </r>
    <r>
      <rPr>
        <i/>
        <sz val="11"/>
        <color indexed="8"/>
        <rFont val="Starling Serif"/>
        <family val="1"/>
      </rPr>
      <t>*ʔuk</t>
    </r>
    <r>
      <rPr>
        <sz val="11"/>
        <color indexed="8"/>
        <rFont val="Starling Serif"/>
        <family val="1"/>
      </rPr>
      <t xml:space="preserve"> (possessive pronoun: 'your') or </t>
    </r>
    <r>
      <rPr>
        <i/>
        <sz val="11"/>
        <color indexed="8"/>
        <rFont val="Starling Serif"/>
        <family val="1"/>
      </rPr>
      <t>*ku</t>
    </r>
    <r>
      <rPr>
        <sz val="11"/>
        <color indexed="8"/>
        <rFont val="Starling Serif"/>
        <family val="1"/>
      </rPr>
      <t xml:space="preserve"> (verbal prefix of subject or object). These forms may have been influenced by Ket-Yugh </t>
    </r>
    <r>
      <rPr>
        <i/>
        <sz val="11"/>
        <color indexed="8"/>
        <rFont val="Starling Serif"/>
        <family val="1"/>
      </rPr>
      <t>*ʔu</t>
    </r>
    <r>
      <rPr>
        <sz val="11"/>
        <color indexed="8"/>
        <rFont val="Starling Serif"/>
        <family val="1"/>
      </rPr>
      <t xml:space="preserve"> 'you', but their velar constituent is completely autonomous, and there is no direct or indirect evidence that it was, at any time, present in the direct stem as well.</t>
    </r>
  </si>
  <si>
    <r>
      <t xml:space="preserve">Proto-KY </t>
    </r>
    <r>
      <rPr>
        <i/>
        <sz val="11"/>
        <color indexed="8"/>
        <rFont val="Starling Serif"/>
        <family val="1"/>
      </rPr>
      <t>*ʔey</t>
    </r>
    <r>
      <rPr>
        <sz val="11"/>
        <color indexed="8"/>
        <rFont val="Starling Serif"/>
        <family val="1"/>
      </rPr>
      <t xml:space="preserve">, pl. </t>
    </r>
    <r>
      <rPr>
        <i/>
        <sz val="11"/>
        <color indexed="8"/>
        <rFont val="Starling Serif"/>
        <family val="1"/>
      </rPr>
      <t>*ʔɛːy</t>
    </r>
    <r>
      <rPr>
        <sz val="11"/>
        <color indexed="8"/>
        <rFont val="Starling Serif"/>
        <family val="1"/>
      </rPr>
      <t xml:space="preserve"> (most likely, out of an earlier </t>
    </r>
    <r>
      <rPr>
        <i/>
        <sz val="11"/>
        <color indexed="8"/>
        <rFont val="Starling Serif"/>
        <family val="1"/>
      </rPr>
      <t>*ʔey-ŋ</t>
    </r>
    <r>
      <rPr>
        <sz val="11"/>
        <color indexed="8"/>
        <rFont val="Starling Serif"/>
        <family val="1"/>
      </rPr>
      <t>) 'tongue'.</t>
    </r>
  </si>
  <si>
    <r>
      <t xml:space="preserve">Werner 2002: I, 272; Werner 1993: 43. Feminine gender. Plural form: </t>
    </r>
    <r>
      <rPr>
        <i/>
        <sz val="11"/>
        <color indexed="8"/>
        <rFont val="Starling Serif"/>
        <family val="1"/>
      </rPr>
      <t>y</t>
    </r>
    <r>
      <rPr>
        <sz val="11"/>
        <color indexed="8"/>
        <rFont val="Starling Serif"/>
        <family val="1"/>
      </rPr>
      <t xml:space="preserve"> {</t>
    </r>
    <r>
      <rPr>
        <i/>
        <sz val="11"/>
        <color indexed="8"/>
        <rFont val="Starling Serif"/>
        <family val="1"/>
      </rPr>
      <t>эй</t>
    </r>
    <r>
      <rPr>
        <sz val="11"/>
        <color indexed="8"/>
        <rFont val="Starling Serif"/>
        <family val="1"/>
      </rPr>
      <t xml:space="preserve">}. Quoted as </t>
    </r>
    <r>
      <rPr>
        <i/>
        <sz val="11"/>
        <color indexed="8"/>
        <rFont val="Starling Serif"/>
        <family val="1"/>
      </rPr>
      <t>eˑy</t>
    </r>
    <r>
      <rPr>
        <i/>
        <vertAlign val="subscript"/>
        <sz val="11"/>
        <color indexed="8"/>
        <rFont val="Starling Serif"/>
        <family val="1"/>
      </rPr>
      <t>1</t>
    </r>
    <r>
      <rPr>
        <sz val="11"/>
        <color indexed="8"/>
        <rFont val="Starling Serif"/>
        <family val="1"/>
      </rPr>
      <t xml:space="preserve">, pl. </t>
    </r>
    <r>
      <rPr>
        <i/>
        <sz val="11"/>
        <color indexed="8"/>
        <rFont val="Starling Serif"/>
        <family val="1"/>
      </rPr>
      <t>ɛːyi</t>
    </r>
    <r>
      <rPr>
        <i/>
        <vertAlign val="subscript"/>
        <sz val="11"/>
        <color indexed="8"/>
        <rFont val="Starling Serif"/>
        <family val="1"/>
      </rPr>
      <t>4</t>
    </r>
    <r>
      <rPr>
        <sz val="11"/>
        <color indexed="8"/>
        <rFont val="Starling Serif"/>
        <family val="1"/>
      </rPr>
      <t xml:space="preserve"> (Kur.) / </t>
    </r>
    <r>
      <rPr>
        <i/>
        <sz val="11"/>
        <color indexed="8"/>
        <rFont val="Starling Serif"/>
        <family val="1"/>
      </rPr>
      <t>ɛːyə</t>
    </r>
    <r>
      <rPr>
        <i/>
        <vertAlign val="subscript"/>
        <sz val="11"/>
        <color indexed="8"/>
        <rFont val="Starling Serif"/>
        <family val="1"/>
      </rPr>
      <t>4</t>
    </r>
    <r>
      <rPr>
        <sz val="11"/>
        <color indexed="8"/>
        <rFont val="Starling Serif"/>
        <family val="1"/>
      </rPr>
      <t xml:space="preserve"> ~ </t>
    </r>
    <r>
      <rPr>
        <i/>
        <sz val="11"/>
        <color indexed="8"/>
        <rFont val="Starling Serif"/>
        <family val="1"/>
      </rPr>
      <t>ɛyə</t>
    </r>
    <r>
      <rPr>
        <i/>
        <vertAlign val="subscript"/>
        <sz val="11"/>
        <color indexed="8"/>
        <rFont val="Starling Serif"/>
        <family val="1"/>
      </rPr>
      <t>4</t>
    </r>
    <r>
      <rPr>
        <sz val="11"/>
        <color indexed="8"/>
        <rFont val="Starling Serif"/>
        <family val="1"/>
      </rPr>
      <t xml:space="preserve"> (Bak., Sur.) / </t>
    </r>
    <r>
      <rPr>
        <i/>
        <sz val="11"/>
        <color indexed="8"/>
        <rFont val="Starling Serif"/>
        <family val="1"/>
      </rPr>
      <t>ɛy</t>
    </r>
    <r>
      <rPr>
        <i/>
        <vertAlign val="subscript"/>
        <sz val="11"/>
        <color indexed="8"/>
        <rFont val="Starling Serif"/>
        <family val="1"/>
      </rPr>
      <t>4</t>
    </r>
    <r>
      <rPr>
        <sz val="11"/>
        <color indexed="8"/>
        <rFont val="Starling Serif"/>
        <family val="1"/>
      </rPr>
      <t xml:space="preserve"> (S.-Imb.) in [Werner 1977: 147]; as </t>
    </r>
    <r>
      <rPr>
        <i/>
        <sz val="11"/>
        <color indexed="8"/>
        <rFont val="Starling Serif"/>
        <family val="1"/>
      </rPr>
      <t>ei</t>
    </r>
    <r>
      <rPr>
        <sz val="11"/>
        <color indexed="8"/>
        <rFont val="Starling Serif"/>
        <family val="1"/>
      </rPr>
      <t xml:space="preserve">, pl. </t>
    </r>
    <r>
      <rPr>
        <i/>
        <sz val="11"/>
        <color indexed="8"/>
        <rFont val="Starling Serif"/>
        <family val="1"/>
      </rPr>
      <t>eɛi</t>
    </r>
    <r>
      <rPr>
        <sz val="11"/>
        <color indexed="8"/>
        <rFont val="Starling Serif"/>
        <family val="1"/>
      </rPr>
      <t xml:space="preserve"> ~ </t>
    </r>
    <r>
      <rPr>
        <i/>
        <sz val="11"/>
        <color indexed="8"/>
        <rFont val="Starling Serif"/>
        <family val="1"/>
      </rPr>
      <t>ey-ɛŋ</t>
    </r>
    <r>
      <rPr>
        <sz val="11"/>
        <color indexed="8"/>
        <rFont val="Starling Serif"/>
        <family val="1"/>
      </rPr>
      <t xml:space="preserve"> ~ </t>
    </r>
    <r>
      <rPr>
        <i/>
        <sz val="11"/>
        <color indexed="8"/>
        <rFont val="Starling Serif"/>
        <family val="1"/>
      </rPr>
      <t>eɛy-ɛŋ</t>
    </r>
    <r>
      <rPr>
        <sz val="11"/>
        <color indexed="8"/>
        <rFont val="Starling Serif"/>
        <family val="1"/>
      </rPr>
      <t xml:space="preserve"> in [Castrén 1858: 160].</t>
    </r>
  </si>
  <si>
    <r>
      <t xml:space="preserve">Werner 2011: 354. Feminine gender. Plural form: </t>
    </r>
    <r>
      <rPr>
        <i/>
        <sz val="11"/>
        <color indexed="8"/>
        <rFont val="Starling Serif"/>
        <family val="1"/>
      </rPr>
      <t>ɛʰːy</t>
    </r>
    <r>
      <rPr>
        <sz val="11"/>
        <color indexed="8"/>
        <rFont val="Starling Serif"/>
        <family val="1"/>
      </rPr>
      <t xml:space="preserve"> ~ </t>
    </r>
    <r>
      <rPr>
        <i/>
        <sz val="11"/>
        <color indexed="8"/>
        <rFont val="Starling Serif"/>
        <family val="1"/>
      </rPr>
      <t>ˈɛ-ŋnʸiŋ</t>
    </r>
    <r>
      <rPr>
        <sz val="11"/>
        <color indexed="8"/>
        <rFont val="Starling Serif"/>
        <family val="1"/>
      </rPr>
      <t xml:space="preserve">. Quoted as </t>
    </r>
    <r>
      <rPr>
        <i/>
        <sz val="11"/>
        <color indexed="8"/>
        <rFont val="Starling Serif"/>
        <family val="1"/>
      </rPr>
      <t>ey</t>
    </r>
    <r>
      <rPr>
        <i/>
        <vertAlign val="subscript"/>
        <sz val="11"/>
        <color indexed="8"/>
        <rFont val="Starling Serif"/>
        <family val="1"/>
      </rPr>
      <t>1</t>
    </r>
    <r>
      <rPr>
        <sz val="11"/>
        <color indexed="8"/>
        <rFont val="Starling Serif"/>
        <family val="1"/>
      </rPr>
      <t xml:space="preserve">, pl. </t>
    </r>
    <r>
      <rPr>
        <i/>
        <sz val="11"/>
        <color indexed="8"/>
        <rFont val="Starling Serif"/>
        <family val="1"/>
      </rPr>
      <t>ɛʰːy</t>
    </r>
    <r>
      <rPr>
        <i/>
        <vertAlign val="subscript"/>
        <sz val="11"/>
        <color indexed="8"/>
        <rFont val="Starling Serif"/>
        <family val="1"/>
      </rPr>
      <t>4</t>
    </r>
    <r>
      <rPr>
        <sz val="11"/>
        <color indexed="8"/>
        <rFont val="Starling Serif"/>
        <family val="1"/>
      </rPr>
      <t xml:space="preserve"> in [Werner 1977: 147].</t>
    </r>
  </si>
  <si>
    <r>
      <t xml:space="preserve">Castrén 1858: 196. Plural form: </t>
    </r>
    <r>
      <rPr>
        <i/>
        <sz val="11"/>
        <color indexed="8"/>
        <rFont val="Starling Serif"/>
        <family val="1"/>
      </rPr>
      <t>alup-an</t>
    </r>
    <r>
      <rPr>
        <sz val="11"/>
        <color indexed="8"/>
        <rFont val="Starling Serif"/>
        <family val="1"/>
      </rPr>
      <t xml:space="preserve">. Cf. in older sources: </t>
    </r>
    <r>
      <rPr>
        <i/>
        <sz val="11"/>
        <color indexed="8"/>
        <rFont val="Starling Serif"/>
        <family val="1"/>
      </rPr>
      <t>alub</t>
    </r>
    <r>
      <rPr>
        <sz val="11"/>
        <color indexed="8"/>
        <rFont val="Starling Serif"/>
        <family val="1"/>
      </rPr>
      <t xml:space="preserve"> (Kh.) [Verner 1990: 394].</t>
    </r>
  </si>
  <si>
    <r>
      <t xml:space="preserve">Dulzon 1961: 189 (M., Dict., Pal., Kl.). Quoted as </t>
    </r>
    <r>
      <rPr>
        <i/>
        <sz val="11"/>
        <color indexed="8"/>
        <rFont val="Starling Serif"/>
        <family val="1"/>
      </rPr>
      <t>ɛlep</t>
    </r>
    <r>
      <rPr>
        <sz val="11"/>
        <color indexed="8"/>
        <rFont val="Starling Serif"/>
        <family val="1"/>
      </rPr>
      <t xml:space="preserve"> in (Kh.) [Werner 2002: I, 27].</t>
    </r>
  </si>
  <si>
    <r>
      <t>S. Starostin 1995: 187; Werner 2002: I, 272 (</t>
    </r>
    <r>
      <rPr>
        <i/>
        <sz val="11"/>
        <color indexed="8"/>
        <rFont val="Starling Serif"/>
        <family val="1"/>
      </rPr>
      <t>*ey</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Ket-Yugh and Pumpokol. </t>
    </r>
    <r>
      <rPr>
        <u val="single"/>
        <sz val="11"/>
        <color indexed="8"/>
        <rFont val="Starling Serif"/>
        <family val="1"/>
      </rPr>
      <t>Replacements</t>
    </r>
    <r>
      <rPr>
        <sz val="11"/>
        <color indexed="8"/>
        <rFont val="Starling Serif"/>
        <family val="1"/>
      </rPr>
      <t xml:space="preserve">: In Proto-Kott-Arin, </t>
    </r>
    <r>
      <rPr>
        <i/>
        <sz val="11"/>
        <color indexed="8"/>
        <rFont val="Starling Serif"/>
        <family val="1"/>
      </rPr>
      <t>*ʔey</t>
    </r>
    <r>
      <rPr>
        <sz val="11"/>
        <color indexed="8"/>
        <rFont val="Starling Serif"/>
        <family val="1"/>
      </rPr>
      <t xml:space="preserve"> was replaced by </t>
    </r>
    <r>
      <rPr>
        <i/>
        <sz val="11"/>
        <color indexed="8"/>
        <rFont val="Starling Serif"/>
        <family val="1"/>
      </rPr>
      <t>*alup</t>
    </r>
    <r>
      <rPr>
        <sz val="11"/>
        <color indexed="8"/>
        <rFont val="Starling Serif"/>
        <family val="1"/>
      </rPr>
      <t xml:space="preserve"> (vocalism provisionally follows the Kott form rather than the controversial Arin variants), of unclear origin. Proto-Yeniseian </t>
    </r>
    <r>
      <rPr>
        <i/>
        <sz val="11"/>
        <color indexed="8"/>
        <rFont val="Starling Serif"/>
        <family val="1"/>
      </rPr>
      <t>*ʔey</t>
    </r>
    <r>
      <rPr>
        <sz val="11"/>
        <color indexed="8"/>
        <rFont val="Starling Serif"/>
        <family val="1"/>
      </rPr>
      <t xml:space="preserve"> 'tongue' is still preserved in Kott </t>
    </r>
    <r>
      <rPr>
        <i/>
        <sz val="11"/>
        <color indexed="8"/>
        <rFont val="Starling Serif"/>
        <family val="1"/>
      </rPr>
      <t>ey</t>
    </r>
    <r>
      <rPr>
        <sz val="11"/>
        <color indexed="8"/>
        <rFont val="Starling Serif"/>
        <family val="1"/>
      </rPr>
      <t xml:space="preserve">, pl. </t>
    </r>
    <r>
      <rPr>
        <i/>
        <sz val="11"/>
        <color indexed="8"/>
        <rFont val="Starling Serif"/>
        <family val="1"/>
      </rPr>
      <t>eːy-aŋ</t>
    </r>
    <r>
      <rPr>
        <sz val="11"/>
        <color indexed="8"/>
        <rFont val="Starling Serif"/>
        <family val="1"/>
      </rPr>
      <t xml:space="preserve">, but only in the meaning 'voice; sound' [Castrén 1858: 199]; since the semantic shift {'tongue' &gt; 'voice'} (the actual meaning in Castrén's vocabulary may have been 'speech, language') is more probable than the opposite, this increases the chances of </t>
    </r>
    <r>
      <rPr>
        <i/>
        <sz val="11"/>
        <color indexed="8"/>
        <rFont val="Starling Serif"/>
        <family val="1"/>
      </rPr>
      <t>*ʔey</t>
    </r>
    <r>
      <rPr>
        <sz val="11"/>
        <color indexed="8"/>
        <rFont val="Starling Serif"/>
        <family val="1"/>
      </rPr>
      <t xml:space="preserve"> as the original Proto-Yeniseian equivalent for 'tongue'. </t>
    </r>
    <r>
      <rPr>
        <u val="single"/>
        <sz val="11"/>
        <color indexed="8"/>
        <rFont val="Starling Serif"/>
        <family val="1"/>
      </rPr>
      <t>Reconstruction shape</t>
    </r>
    <r>
      <rPr>
        <sz val="11"/>
        <color indexed="8"/>
        <rFont val="Starling Serif"/>
        <family val="1"/>
      </rPr>
      <t>: All correspondences are regular.</t>
    </r>
  </si>
  <si>
    <r>
      <t xml:space="preserve">Proto-KY </t>
    </r>
    <r>
      <rPr>
        <i/>
        <sz val="11"/>
        <color indexed="8"/>
        <rFont val="Starling Serif"/>
        <family val="1"/>
      </rPr>
      <t>*ʔiːti</t>
    </r>
    <r>
      <rPr>
        <sz val="11"/>
        <color indexed="8"/>
        <rFont val="Starling Serif"/>
        <family val="1"/>
      </rPr>
      <t xml:space="preserve">, pl. </t>
    </r>
    <r>
      <rPr>
        <i/>
        <sz val="11"/>
        <color indexed="8"/>
        <rFont val="Starling Serif"/>
        <family val="1"/>
      </rPr>
      <t>*ʔiːti-ŋ</t>
    </r>
    <r>
      <rPr>
        <sz val="11"/>
        <color indexed="8"/>
        <rFont val="Starling Serif"/>
        <family val="1"/>
      </rPr>
      <t xml:space="preserve"> 'tooth' (the second vowel of the stem is still preserved in some Ket subdialects).</t>
    </r>
  </si>
  <si>
    <r>
      <t xml:space="preserve">Werner 2002: I, 382; Werner 1993: 49. Neuter gender. Plural form: </t>
    </r>
    <r>
      <rPr>
        <i/>
        <sz val="11"/>
        <color indexed="8"/>
        <rFont val="Starling Serif"/>
        <family val="1"/>
      </rPr>
      <t>iˑt-eŋ</t>
    </r>
    <r>
      <rPr>
        <sz val="11"/>
        <color indexed="8"/>
        <rFont val="Starling Serif"/>
        <family val="1"/>
      </rPr>
      <t xml:space="preserve"> {</t>
    </r>
    <r>
      <rPr>
        <i/>
        <sz val="11"/>
        <color indexed="8"/>
        <rFont val="Starling Serif"/>
        <family val="1"/>
      </rPr>
      <t>итэӈ</t>
    </r>
    <r>
      <rPr>
        <sz val="11"/>
        <color indexed="8"/>
        <rFont val="Starling Serif"/>
        <family val="1"/>
      </rPr>
      <t xml:space="preserve"> ~ </t>
    </r>
    <r>
      <rPr>
        <i/>
        <sz val="11"/>
        <color indexed="8"/>
        <rFont val="Starling Serif"/>
        <family val="1"/>
      </rPr>
      <t>итаӈ</t>
    </r>
    <r>
      <rPr>
        <sz val="11"/>
        <color indexed="8"/>
        <rFont val="Starling Serif"/>
        <family val="1"/>
      </rPr>
      <t xml:space="preserve">}. Quoted as </t>
    </r>
    <r>
      <rPr>
        <i/>
        <sz val="11"/>
        <color indexed="8"/>
        <rFont val="Starling Serif"/>
        <family val="1"/>
      </rPr>
      <t>it</t>
    </r>
    <r>
      <rPr>
        <i/>
        <vertAlign val="subscript"/>
        <sz val="11"/>
        <color indexed="8"/>
        <rFont val="Starling Serif"/>
        <family val="1"/>
      </rPr>
      <t>4</t>
    </r>
    <r>
      <rPr>
        <sz val="11"/>
        <color indexed="8"/>
        <rFont val="Starling Serif"/>
        <family val="1"/>
      </rPr>
      <t xml:space="preserve"> (S.-Imb.) / </t>
    </r>
    <r>
      <rPr>
        <i/>
        <sz val="11"/>
        <color indexed="8"/>
        <rFont val="Starling Serif"/>
        <family val="1"/>
      </rPr>
      <t>iːti</t>
    </r>
    <r>
      <rPr>
        <i/>
        <vertAlign val="subscript"/>
        <sz val="11"/>
        <color indexed="8"/>
        <rFont val="Starling Serif"/>
        <family val="1"/>
      </rPr>
      <t>4</t>
    </r>
    <r>
      <rPr>
        <sz val="11"/>
        <color indexed="8"/>
        <rFont val="Starling Serif"/>
        <family val="1"/>
      </rPr>
      <t xml:space="preserve"> (N.-Imb.) / </t>
    </r>
    <r>
      <rPr>
        <i/>
        <sz val="11"/>
        <color indexed="8"/>
        <rFont val="Starling Serif"/>
        <family val="1"/>
      </rPr>
      <t>iːtə</t>
    </r>
    <r>
      <rPr>
        <i/>
        <vertAlign val="subscript"/>
        <sz val="11"/>
        <color indexed="8"/>
        <rFont val="Starling Serif"/>
        <family val="1"/>
      </rPr>
      <t>4</t>
    </r>
    <r>
      <rPr>
        <sz val="11"/>
        <color indexed="8"/>
        <rFont val="Starling Serif"/>
        <family val="1"/>
      </rPr>
      <t xml:space="preserve"> ~ </t>
    </r>
    <r>
      <rPr>
        <i/>
        <sz val="11"/>
        <color indexed="8"/>
        <rFont val="Starling Serif"/>
        <family val="1"/>
      </rPr>
      <t>itə</t>
    </r>
    <r>
      <rPr>
        <i/>
        <vertAlign val="subscript"/>
        <sz val="11"/>
        <color indexed="8"/>
        <rFont val="Starling Serif"/>
        <family val="1"/>
      </rPr>
      <t>4</t>
    </r>
    <r>
      <rPr>
        <sz val="11"/>
        <color indexed="8"/>
        <rFont val="Starling Serif"/>
        <family val="1"/>
      </rPr>
      <t xml:space="preserve"> (Bak., Sur.), pl. </t>
    </r>
    <r>
      <rPr>
        <i/>
        <sz val="11"/>
        <color indexed="8"/>
        <rFont val="Starling Serif"/>
        <family val="1"/>
      </rPr>
      <t>iˑt-eŋ</t>
    </r>
    <r>
      <rPr>
        <i/>
        <vertAlign val="subscript"/>
        <sz val="11"/>
        <color indexed="8"/>
        <rFont val="Starling Serif"/>
        <family val="1"/>
      </rPr>
      <t>1</t>
    </r>
    <r>
      <rPr>
        <sz val="11"/>
        <color indexed="8"/>
        <rFont val="Starling Serif"/>
        <family val="1"/>
      </rPr>
      <t xml:space="preserve"> in [Werner 1977: 152]; as </t>
    </r>
    <r>
      <rPr>
        <i/>
        <sz val="11"/>
        <color indexed="8"/>
        <rFont val="Starling Serif"/>
        <family val="1"/>
      </rPr>
      <t>iːʔet</t>
    </r>
    <r>
      <rPr>
        <sz val="11"/>
        <color indexed="8"/>
        <rFont val="Starling Serif"/>
        <family val="1"/>
      </rPr>
      <t xml:space="preserve"> ~ </t>
    </r>
    <r>
      <rPr>
        <i/>
        <sz val="11"/>
        <color indexed="8"/>
        <rFont val="Starling Serif"/>
        <family val="1"/>
      </rPr>
      <t>iːti</t>
    </r>
    <r>
      <rPr>
        <sz val="11"/>
        <color indexed="8"/>
        <rFont val="Starling Serif"/>
        <family val="1"/>
      </rPr>
      <t xml:space="preserve">, pl. </t>
    </r>
    <r>
      <rPr>
        <i/>
        <sz val="11"/>
        <color indexed="8"/>
        <rFont val="Starling Serif"/>
        <family val="1"/>
      </rPr>
      <t>iːt-eŋ</t>
    </r>
    <r>
      <rPr>
        <sz val="11"/>
        <color indexed="8"/>
        <rFont val="Starling Serif"/>
        <family val="1"/>
      </rPr>
      <t xml:space="preserve"> in [Castrén 1858: 161].</t>
    </r>
  </si>
  <si>
    <r>
      <t xml:space="preserve">Werner 2011: 345. Neuter gender. Plural form: </t>
    </r>
    <r>
      <rPr>
        <i/>
        <sz val="11"/>
        <color indexed="8"/>
        <rFont val="Starling Serif"/>
        <family val="1"/>
      </rPr>
      <t>it-eŋ</t>
    </r>
    <r>
      <rPr>
        <sz val="11"/>
        <color indexed="8"/>
        <rFont val="Starling Serif"/>
        <family val="1"/>
      </rPr>
      <t xml:space="preserve"> ~ </t>
    </r>
    <r>
      <rPr>
        <i/>
        <sz val="11"/>
        <color indexed="8"/>
        <rFont val="Starling Serif"/>
        <family val="1"/>
      </rPr>
      <t>it-ɨŋ</t>
    </r>
    <r>
      <rPr>
        <sz val="11"/>
        <color indexed="8"/>
        <rFont val="Starling Serif"/>
        <family val="1"/>
      </rPr>
      <t xml:space="preserve">. Quoted as </t>
    </r>
    <r>
      <rPr>
        <i/>
        <sz val="11"/>
        <color indexed="8"/>
        <rFont val="Starling Serif"/>
        <family val="1"/>
      </rPr>
      <t>iʰːt</t>
    </r>
    <r>
      <rPr>
        <i/>
        <vertAlign val="subscript"/>
        <sz val="11"/>
        <color indexed="8"/>
        <rFont val="Starling Serif"/>
        <family val="1"/>
      </rPr>
      <t>4</t>
    </r>
    <r>
      <rPr>
        <sz val="11"/>
        <color indexed="8"/>
        <rFont val="Starling Serif"/>
        <family val="1"/>
      </rPr>
      <t xml:space="preserve">, pl. </t>
    </r>
    <r>
      <rPr>
        <i/>
        <sz val="11"/>
        <color indexed="8"/>
        <rFont val="Starling Serif"/>
        <family val="1"/>
      </rPr>
      <t>it-eŋ</t>
    </r>
    <r>
      <rPr>
        <i/>
        <vertAlign val="subscript"/>
        <sz val="11"/>
        <color indexed="8"/>
        <rFont val="Starling Serif"/>
        <family val="1"/>
      </rPr>
      <t>1</t>
    </r>
    <r>
      <rPr>
        <sz val="11"/>
        <color indexed="8"/>
        <rFont val="Starling Serif"/>
        <family val="1"/>
      </rPr>
      <t xml:space="preserve"> in [Werner 1977: 152].</t>
    </r>
  </si>
  <si>
    <r>
      <t xml:space="preserve">Castrén 1858: 201. Plural form: </t>
    </r>
    <r>
      <rPr>
        <i/>
        <sz val="11"/>
        <color indexed="8"/>
        <rFont val="Starling Serif"/>
        <family val="1"/>
      </rPr>
      <t>it-aŋ</t>
    </r>
    <r>
      <rPr>
        <sz val="11"/>
        <color indexed="8"/>
        <rFont val="Starling Serif"/>
        <family val="1"/>
      </rPr>
      <t xml:space="preserve">. Cf. in older sources: </t>
    </r>
    <r>
      <rPr>
        <i/>
        <sz val="11"/>
        <color indexed="8"/>
        <rFont val="Starling Serif"/>
        <family val="1"/>
      </rPr>
      <t>iten</t>
    </r>
    <r>
      <rPr>
        <sz val="11"/>
        <color indexed="8"/>
        <rFont val="Starling Serif"/>
        <family val="1"/>
      </rPr>
      <t xml:space="preserve"> (Kh.) [Verner 1990: 315].</t>
    </r>
  </si>
  <si>
    <r>
      <t xml:space="preserve">S. Starostin 1995: 195. Alternately reconstructed as </t>
    </r>
    <r>
      <rPr>
        <i/>
        <sz val="11"/>
        <color indexed="8"/>
        <rFont val="Starling Serif"/>
        <family val="1"/>
      </rPr>
      <t>*iʔətə</t>
    </r>
    <r>
      <rPr>
        <sz val="11"/>
        <color indexed="8"/>
        <rFont val="Starling Serif"/>
        <family val="1"/>
      </rPr>
      <t xml:space="preserve"> in [Werner 2002: I, 382]. </t>
    </r>
    <r>
      <rPr>
        <u val="single"/>
        <sz val="11"/>
        <color indexed="8"/>
        <rFont val="Starling Serif"/>
        <family val="1"/>
      </rPr>
      <t>Distribution</t>
    </r>
    <r>
      <rPr>
        <sz val="11"/>
        <color indexed="8"/>
        <rFont val="Starling Serif"/>
        <family val="1"/>
      </rPr>
      <t xml:space="preserve">: Preserved in all daughter languages, but not attested in Pumpokol. </t>
    </r>
    <r>
      <rPr>
        <u val="single"/>
        <sz val="11"/>
        <color indexed="8"/>
        <rFont val="Starling Serif"/>
        <family val="1"/>
      </rPr>
      <t>Reconstruction shape</t>
    </r>
    <r>
      <rPr>
        <sz val="11"/>
        <color indexed="8"/>
        <rFont val="Starling Serif"/>
        <family val="1"/>
      </rPr>
      <t xml:space="preserve">: Correspondences are regular (vocalism of the second syllable is somewhat questionable; the exact protoform could be either </t>
    </r>
    <r>
      <rPr>
        <i/>
        <sz val="11"/>
        <color indexed="8"/>
        <rFont val="Starling Serif"/>
        <family val="1"/>
      </rPr>
      <t>*ʔiːti</t>
    </r>
    <r>
      <rPr>
        <sz val="11"/>
        <color indexed="8"/>
        <rFont val="Starling Serif"/>
        <family val="1"/>
      </rPr>
      <t xml:space="preserve"> or </t>
    </r>
    <r>
      <rPr>
        <i/>
        <sz val="11"/>
        <color indexed="8"/>
        <rFont val="Starling Serif"/>
        <family val="1"/>
      </rPr>
      <t>*ʔiːte</t>
    </r>
    <r>
      <rPr>
        <sz val="11"/>
        <color indexed="8"/>
        <rFont val="Starling Serif"/>
        <family val="1"/>
      </rPr>
      <t>).</t>
    </r>
  </si>
  <si>
    <r>
      <t xml:space="preserve">Proto-KY </t>
    </r>
    <r>
      <rPr>
        <i/>
        <sz val="11"/>
        <color indexed="8"/>
        <rFont val="Starling Serif"/>
        <family val="1"/>
      </rPr>
      <t>*ʔoksi</t>
    </r>
    <r>
      <rPr>
        <sz val="11"/>
        <color indexed="8"/>
        <rFont val="Starling Serif"/>
        <family val="1"/>
      </rPr>
      <t xml:space="preserve">, pl. </t>
    </r>
    <r>
      <rPr>
        <i/>
        <sz val="11"/>
        <color indexed="8"/>
        <rFont val="Starling Serif"/>
        <family val="1"/>
      </rPr>
      <t>*ʔaʔq</t>
    </r>
    <r>
      <rPr>
        <sz val="11"/>
        <color indexed="8"/>
        <rFont val="Starling Serif"/>
        <family val="1"/>
      </rPr>
      <t xml:space="preserve"> 'tree'. Suppletive paradigm; despite phonetic similarity, the two forms are irreconcilable on the Ket-Yugh level.</t>
    </r>
  </si>
  <si>
    <r>
      <t xml:space="preserve">Werner 2002: II, 50; Werner 1993: 83. Masculine gender. Plural form: </t>
    </r>
    <r>
      <rPr>
        <i/>
        <sz val="11"/>
        <color indexed="8"/>
        <rFont val="Starling Serif"/>
        <family val="1"/>
      </rPr>
      <t>aʔq</t>
    </r>
    <r>
      <rPr>
        <sz val="11"/>
        <color indexed="8"/>
        <rFont val="Starling Serif"/>
        <family val="1"/>
      </rPr>
      <t xml:space="preserve"> {</t>
    </r>
    <r>
      <rPr>
        <i/>
        <sz val="11"/>
        <color indexed="8"/>
        <rFont val="Starling Serif"/>
        <family val="1"/>
      </rPr>
      <t>аʼқ</t>
    </r>
    <r>
      <rPr>
        <sz val="11"/>
        <color indexed="8"/>
        <rFont val="Starling Serif"/>
        <family val="1"/>
      </rPr>
      <t xml:space="preserve">} (suppletive paradigm on the synchronic level). Quoted as </t>
    </r>
    <r>
      <rPr>
        <i/>
        <sz val="11"/>
        <color indexed="8"/>
        <rFont val="Starling Serif"/>
        <family val="1"/>
      </rPr>
      <t>oˑksʸ</t>
    </r>
    <r>
      <rPr>
        <i/>
        <vertAlign val="subscript"/>
        <sz val="11"/>
        <color indexed="8"/>
        <rFont val="Starling Serif"/>
        <family val="1"/>
      </rPr>
      <t>1</t>
    </r>
    <r>
      <rPr>
        <sz val="11"/>
        <color indexed="8"/>
        <rFont val="Starling Serif"/>
        <family val="1"/>
      </rPr>
      <t xml:space="preserve">, pl. </t>
    </r>
    <r>
      <rPr>
        <i/>
        <sz val="11"/>
        <color indexed="8"/>
        <rFont val="Starling Serif"/>
        <family val="1"/>
      </rPr>
      <t>aʔq</t>
    </r>
    <r>
      <rPr>
        <i/>
        <vertAlign val="subscript"/>
        <sz val="11"/>
        <color indexed="8"/>
        <rFont val="Starling Serif"/>
        <family val="1"/>
      </rPr>
      <t>2</t>
    </r>
    <r>
      <rPr>
        <sz val="11"/>
        <color indexed="8"/>
        <rFont val="Starling Serif"/>
        <family val="1"/>
      </rPr>
      <t xml:space="preserve"> in [Werner 1977: 133, 171]; as </t>
    </r>
    <r>
      <rPr>
        <i/>
        <sz val="11"/>
        <color indexed="8"/>
        <rFont val="Starling Serif"/>
        <family val="1"/>
      </rPr>
      <t>uksʸ</t>
    </r>
    <r>
      <rPr>
        <sz val="11"/>
        <color indexed="8"/>
        <rFont val="Starling Serif"/>
        <family val="1"/>
      </rPr>
      <t xml:space="preserve"> ~ </t>
    </r>
    <r>
      <rPr>
        <i/>
        <sz val="11"/>
        <color indexed="8"/>
        <rFont val="Starling Serif"/>
        <family val="1"/>
      </rPr>
      <t>uoksʸ</t>
    </r>
    <r>
      <rPr>
        <sz val="11"/>
        <color indexed="8"/>
        <rFont val="Starling Serif"/>
        <family val="1"/>
      </rPr>
      <t xml:space="preserve"> in [Castrén 1858: 164].</t>
    </r>
  </si>
  <si>
    <r>
      <t xml:space="preserve">Werner 2011: 83. Masculine gender. Plural form: </t>
    </r>
    <r>
      <rPr>
        <i/>
        <sz val="11"/>
        <color indexed="8"/>
        <rFont val="Starling Serif"/>
        <family val="1"/>
      </rPr>
      <t>aʔ</t>
    </r>
    <r>
      <rPr>
        <sz val="11"/>
        <color indexed="8"/>
        <rFont val="Starling Serif"/>
        <family val="1"/>
      </rPr>
      <t xml:space="preserve"> (suppletive paradigm on the synchronic level). Quoted as </t>
    </r>
    <r>
      <rPr>
        <i/>
        <sz val="11"/>
        <color indexed="8"/>
        <rFont val="Starling Serif"/>
        <family val="1"/>
      </rPr>
      <t>oksɨ</t>
    </r>
    <r>
      <rPr>
        <i/>
        <vertAlign val="subscript"/>
        <sz val="11"/>
        <color indexed="8"/>
        <rFont val="Starling Serif"/>
        <family val="1"/>
      </rPr>
      <t>1</t>
    </r>
    <r>
      <rPr>
        <sz val="11"/>
        <color indexed="8"/>
        <rFont val="Starling Serif"/>
        <family val="1"/>
      </rPr>
      <t xml:space="preserve">, pl. </t>
    </r>
    <r>
      <rPr>
        <i/>
        <sz val="11"/>
        <color indexed="8"/>
        <rFont val="Starling Serif"/>
        <family val="1"/>
      </rPr>
      <t>aʔ</t>
    </r>
    <r>
      <rPr>
        <i/>
        <vertAlign val="subscript"/>
        <sz val="11"/>
        <color indexed="8"/>
        <rFont val="Starling Serif"/>
        <family val="1"/>
      </rPr>
      <t>2</t>
    </r>
    <r>
      <rPr>
        <sz val="11"/>
        <color indexed="8"/>
        <rFont val="Starling Serif"/>
        <family val="1"/>
      </rPr>
      <t xml:space="preserve"> ~ </t>
    </r>
    <r>
      <rPr>
        <i/>
        <sz val="11"/>
        <color indexed="8"/>
        <rFont val="Starling Serif"/>
        <family val="1"/>
      </rPr>
      <t>aʔq</t>
    </r>
    <r>
      <rPr>
        <i/>
        <vertAlign val="subscript"/>
        <sz val="11"/>
        <color indexed="8"/>
        <rFont val="Starling Serif"/>
        <family val="1"/>
      </rPr>
      <t>2</t>
    </r>
    <r>
      <rPr>
        <sz val="11"/>
        <color indexed="8"/>
        <rFont val="Starling Serif"/>
        <family val="1"/>
      </rPr>
      <t xml:space="preserve"> in [Werner 1977: 133, 171]; as </t>
    </r>
    <r>
      <rPr>
        <i/>
        <sz val="11"/>
        <color indexed="8"/>
        <rFont val="Starling Serif"/>
        <family val="1"/>
      </rPr>
      <t>uks</t>
    </r>
    <r>
      <rPr>
        <sz val="11"/>
        <color indexed="8"/>
        <rFont val="Starling Serif"/>
        <family val="1"/>
      </rPr>
      <t xml:space="preserve">, pl. </t>
    </r>
    <r>
      <rPr>
        <i/>
        <sz val="11"/>
        <color indexed="8"/>
        <rFont val="Starling Serif"/>
        <family val="1"/>
      </rPr>
      <t>aq</t>
    </r>
    <r>
      <rPr>
        <sz val="11"/>
        <color indexed="8"/>
        <rFont val="Starling Serif"/>
        <family val="1"/>
      </rPr>
      <t xml:space="preserve"> in [Castrén 1858: 164].</t>
    </r>
  </si>
  <si>
    <r>
      <t xml:space="preserve">Castrén 1858: 198. Plural form: </t>
    </r>
    <r>
      <rPr>
        <i/>
        <sz val="11"/>
        <color indexed="8"/>
        <rFont val="Starling Serif"/>
        <family val="1"/>
      </rPr>
      <t>ak</t>
    </r>
    <r>
      <rPr>
        <sz val="11"/>
        <color indexed="8"/>
        <rFont val="Starling Serif"/>
        <family val="1"/>
      </rPr>
      <t xml:space="preserve"> ~ </t>
    </r>
    <r>
      <rPr>
        <i/>
        <sz val="11"/>
        <color indexed="8"/>
        <rFont val="Starling Serif"/>
        <family val="1"/>
      </rPr>
      <t>ax</t>
    </r>
    <r>
      <rPr>
        <sz val="11"/>
        <color indexed="8"/>
        <rFont val="Starling Serif"/>
        <family val="1"/>
      </rPr>
      <t xml:space="preserve"> (suppletive paradigm on the synchronic level). Cf. in older sources: </t>
    </r>
    <r>
      <rPr>
        <i/>
        <sz val="11"/>
        <color indexed="8"/>
        <rFont val="Starling Serif"/>
        <family val="1"/>
      </rPr>
      <t>ačši</t>
    </r>
    <r>
      <rPr>
        <sz val="11"/>
        <color indexed="8"/>
        <rFont val="Starling Serif"/>
        <family val="1"/>
      </rPr>
      <t xml:space="preserve"> (M., Dict., Pal.), </t>
    </r>
    <r>
      <rPr>
        <i/>
        <sz val="11"/>
        <color indexed="8"/>
        <rFont val="Starling Serif"/>
        <family val="1"/>
      </rPr>
      <t>ači</t>
    </r>
    <r>
      <rPr>
        <sz val="11"/>
        <color indexed="8"/>
        <rFont val="Starling Serif"/>
        <family val="1"/>
      </rPr>
      <t xml:space="preserve"> (Kh.) [Verner 1990: 305].</t>
    </r>
  </si>
  <si>
    <r>
      <t xml:space="preserve">Dulzon 1961: 165 (M., Dict., Pal., Kl.). The "prefixal" component is really </t>
    </r>
    <r>
      <rPr>
        <i/>
        <sz val="11"/>
        <color indexed="8"/>
        <rFont val="Starling Serif"/>
        <family val="1"/>
      </rPr>
      <t>kus</t>
    </r>
    <r>
      <rPr>
        <sz val="11"/>
        <color indexed="8"/>
        <rFont val="Starling Serif"/>
        <family val="1"/>
      </rPr>
      <t xml:space="preserve"> 'one' q.v.; the simple form </t>
    </r>
    <r>
      <rPr>
        <i/>
        <sz val="11"/>
        <color indexed="8"/>
        <rFont val="Starling Serif"/>
        <family val="1"/>
      </rPr>
      <t>ˈošče</t>
    </r>
    <r>
      <rPr>
        <sz val="11"/>
        <color indexed="8"/>
        <rFont val="Starling Serif"/>
        <family val="1"/>
      </rPr>
      <t xml:space="preserve"> (M., Dict., Pal., Kl.) is listed in all sources in the meaning 'forest' [Dulzon 1961: 170]. Quoted as </t>
    </r>
    <r>
      <rPr>
        <i/>
        <sz val="11"/>
        <color indexed="8"/>
        <rFont val="Starling Serif"/>
        <family val="1"/>
      </rPr>
      <t>otši</t>
    </r>
    <r>
      <rPr>
        <sz val="11"/>
        <color indexed="8"/>
        <rFont val="Starling Serif"/>
        <family val="1"/>
      </rPr>
      <t xml:space="preserve"> 'tree / forest' (Kh.) in [Werner 2002: II, 50].</t>
    </r>
  </si>
  <si>
    <r>
      <t xml:space="preserve">Dulzon 1961: 165 (Dict., Pal., Kl.). Polysemy: 'tree / forest', although the presence of the plural marker </t>
    </r>
    <r>
      <rPr>
        <i/>
        <sz val="11"/>
        <color indexed="8"/>
        <rFont val="Starling Serif"/>
        <family val="1"/>
      </rPr>
      <t>-/o/n</t>
    </r>
    <r>
      <rPr>
        <sz val="11"/>
        <color indexed="8"/>
        <rFont val="Starling Serif"/>
        <family val="1"/>
      </rPr>
      <t xml:space="preserve"> indicates that the primary semantics here is plural. The quasi-synonymous form </t>
    </r>
    <r>
      <rPr>
        <i/>
        <sz val="11"/>
        <color indexed="8"/>
        <rFont val="Starling Serif"/>
        <family val="1"/>
      </rPr>
      <t>oksɨ</t>
    </r>
    <r>
      <rPr>
        <sz val="11"/>
        <color indexed="8"/>
        <rFont val="Starling Serif"/>
        <family val="1"/>
      </rPr>
      <t xml:space="preserve"> (Pal., Kl.) 'tree', as well as </t>
    </r>
    <r>
      <rPr>
        <i/>
        <sz val="11"/>
        <color indexed="8"/>
        <rFont val="Starling Serif"/>
        <family val="1"/>
      </rPr>
      <t>ak</t>
    </r>
    <r>
      <rPr>
        <sz val="11"/>
        <color indexed="8"/>
        <rFont val="Starling Serif"/>
        <family val="1"/>
      </rPr>
      <t xml:space="preserve"> (Pal., Kl.) 'forest', is really Yugh rather than proper Pumpokol.</t>
    </r>
  </si>
  <si>
    <r>
      <t xml:space="preserve">S. Starostin 1995: 198. Alternately reconstructed as </t>
    </r>
    <r>
      <rPr>
        <i/>
        <sz val="11"/>
        <color indexed="8"/>
        <rFont val="Starling Serif"/>
        <family val="1"/>
      </rPr>
      <t>*(x)oksi</t>
    </r>
    <r>
      <rPr>
        <sz val="11"/>
        <color indexed="8"/>
        <rFont val="Starling Serif"/>
        <family val="1"/>
      </rPr>
      <t xml:space="preserve"> ~ </t>
    </r>
    <r>
      <rPr>
        <i/>
        <sz val="11"/>
        <color indexed="8"/>
        <rFont val="Starling Serif"/>
        <family val="1"/>
      </rPr>
      <t>*(x)otsi</t>
    </r>
    <r>
      <rPr>
        <sz val="11"/>
        <color indexed="8"/>
        <rFont val="Starling Serif"/>
        <family val="1"/>
      </rPr>
      <t xml:space="preserve"> in [Werner 2002: II, 50]. </t>
    </r>
    <r>
      <rPr>
        <u val="single"/>
        <sz val="11"/>
        <color indexed="8"/>
        <rFont val="Starling Serif"/>
        <family val="1"/>
      </rPr>
      <t>Distribution</t>
    </r>
    <r>
      <rPr>
        <sz val="11"/>
        <color indexed="8"/>
        <rFont val="Starling Serif"/>
        <family val="1"/>
      </rPr>
      <t xml:space="preserve">: Preserved everywhere except in Pumpokol, where the suppletive plural has replaced the old singular form. </t>
    </r>
    <r>
      <rPr>
        <u val="single"/>
        <sz val="11"/>
        <color indexed="8"/>
        <rFont val="Starling Serif"/>
        <family val="1"/>
      </rPr>
      <t>Reconstruction shape</t>
    </r>
    <r>
      <rPr>
        <sz val="11"/>
        <color indexed="8"/>
        <rFont val="Starling Serif"/>
        <family val="1"/>
      </rPr>
      <t xml:space="preserve">: Correspondences are regular; the correspondence "Ket-Yugh </t>
    </r>
    <r>
      <rPr>
        <i/>
        <sz val="11"/>
        <color indexed="8"/>
        <rFont val="Starling Serif"/>
        <family val="1"/>
      </rPr>
      <t>-ks-</t>
    </r>
    <r>
      <rPr>
        <sz val="11"/>
        <color indexed="8"/>
        <rFont val="Starling Serif"/>
        <family val="1"/>
      </rPr>
      <t xml:space="preserve"> : Kott-Arin </t>
    </r>
    <r>
      <rPr>
        <i/>
        <sz val="11"/>
        <color indexed="8"/>
        <rFont val="Starling Serif"/>
        <family val="1"/>
      </rPr>
      <t>č</t>
    </r>
    <r>
      <rPr>
        <sz val="11"/>
        <color indexed="8"/>
        <rFont val="Starling Serif"/>
        <family val="1"/>
      </rPr>
      <t xml:space="preserve"> ~ </t>
    </r>
    <r>
      <rPr>
        <i/>
        <sz val="11"/>
        <color indexed="8"/>
        <rFont val="Starling Serif"/>
        <family val="1"/>
      </rPr>
      <t>tč</t>
    </r>
    <r>
      <rPr>
        <sz val="11"/>
        <color indexed="8"/>
        <rFont val="Starling Serif"/>
        <family val="1"/>
      </rPr>
      <t xml:space="preserve"> ~</t>
    </r>
    <r>
      <rPr>
        <i/>
        <sz val="11"/>
        <color indexed="8"/>
        <rFont val="Starling Serif"/>
        <family val="1"/>
      </rPr>
      <t xml:space="preserve"> šč</t>
    </r>
    <r>
      <rPr>
        <sz val="11"/>
        <color indexed="8"/>
        <rFont val="Starling Serif"/>
        <family val="1"/>
      </rPr>
      <t xml:space="preserve">" is recurrent and normally reflects Proto-Yeniseian </t>
    </r>
    <r>
      <rPr>
        <i/>
        <sz val="11"/>
        <color indexed="8"/>
        <rFont val="Starling Serif"/>
        <family val="1"/>
      </rPr>
      <t>*-ks-</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The word 'tree' was suppletive on the Proto-Yeniseian level; the plural form is reconstructed as </t>
    </r>
    <r>
      <rPr>
        <i/>
        <sz val="11"/>
        <color indexed="8"/>
        <rFont val="Starling Serif"/>
        <family val="1"/>
      </rPr>
      <t>*xaʔq</t>
    </r>
    <r>
      <rPr>
        <sz val="11"/>
        <color indexed="8"/>
        <rFont val="Starling Serif"/>
        <family val="1"/>
      </rPr>
      <t xml:space="preserve"> &gt; Ket-Yugh </t>
    </r>
    <r>
      <rPr>
        <i/>
        <sz val="11"/>
        <color indexed="8"/>
        <rFont val="Starling Serif"/>
        <family val="1"/>
      </rPr>
      <t>*ʔaʔq</t>
    </r>
    <r>
      <rPr>
        <sz val="11"/>
        <color indexed="8"/>
        <rFont val="Starling Serif"/>
        <family val="1"/>
      </rPr>
      <t xml:space="preserve">, Kott </t>
    </r>
    <r>
      <rPr>
        <i/>
        <sz val="11"/>
        <color indexed="8"/>
        <rFont val="Starling Serif"/>
        <family val="1"/>
      </rPr>
      <t>ak ~ ax</t>
    </r>
    <r>
      <rPr>
        <sz val="11"/>
        <color indexed="8"/>
        <rFont val="Starling Serif"/>
        <family val="1"/>
      </rPr>
      <t xml:space="preserve">, Pumpokol </t>
    </r>
    <r>
      <rPr>
        <i/>
        <sz val="11"/>
        <color indexed="8"/>
        <rFont val="Starling Serif"/>
        <family val="1"/>
      </rPr>
      <t>hox-</t>
    </r>
    <r>
      <rPr>
        <sz val="11"/>
        <color indexed="8"/>
        <rFont val="Starling Serif"/>
        <family val="1"/>
      </rPr>
      <t xml:space="preserve"> in </t>
    </r>
    <r>
      <rPr>
        <i/>
        <sz val="11"/>
        <color indexed="8"/>
        <rFont val="Starling Serif"/>
        <family val="1"/>
      </rPr>
      <t>hox-on</t>
    </r>
    <r>
      <rPr>
        <sz val="11"/>
        <color indexed="8"/>
        <rFont val="Starling Serif"/>
        <family val="1"/>
      </rPr>
      <t xml:space="preserve">; possibly also Arin </t>
    </r>
    <r>
      <rPr>
        <i/>
        <sz val="11"/>
        <color indexed="8"/>
        <rFont val="Starling Serif"/>
        <family val="1"/>
      </rPr>
      <t>oː</t>
    </r>
    <r>
      <rPr>
        <sz val="11"/>
        <color indexed="8"/>
        <rFont val="Starling Serif"/>
        <family val="1"/>
      </rPr>
      <t xml:space="preserve"> (Kh.) 'firewood' [S. Starostin 1995: 295]. In Arin, the situation seems to have been as follows: (a) original </t>
    </r>
    <r>
      <rPr>
        <i/>
        <sz val="11"/>
        <color indexed="8"/>
        <rFont val="Starling Serif"/>
        <family val="1"/>
      </rPr>
      <t>*xaʔq</t>
    </r>
    <r>
      <rPr>
        <sz val="11"/>
        <color indexed="8"/>
        <rFont val="Starling Serif"/>
        <family val="1"/>
      </rPr>
      <t xml:space="preserve"> has undergone the shift {'trees, wood' &gt; 'firewood'}; (b) the old singular form </t>
    </r>
    <r>
      <rPr>
        <i/>
        <sz val="11"/>
        <color indexed="8"/>
        <rFont val="Starling Serif"/>
        <family val="1"/>
      </rPr>
      <t>ošče</t>
    </r>
    <r>
      <rPr>
        <sz val="11"/>
        <color indexed="8"/>
        <rFont val="Starling Serif"/>
        <family val="1"/>
      </rPr>
      <t xml:space="preserve"> 'tree' consequently shifted to denoting the plural 'trees, wood'; (c) a new singulative was formed by the prefixation of </t>
    </r>
    <r>
      <rPr>
        <i/>
        <sz val="11"/>
        <color indexed="8"/>
        <rFont val="Starling Serif"/>
        <family val="1"/>
      </rPr>
      <t>kus=</t>
    </r>
    <r>
      <rPr>
        <sz val="11"/>
        <color indexed="8"/>
        <rFont val="Starling Serif"/>
        <family val="1"/>
      </rPr>
      <t xml:space="preserve"> 'one' to </t>
    </r>
    <r>
      <rPr>
        <i/>
        <sz val="11"/>
        <color indexed="8"/>
        <rFont val="Starling Serif"/>
        <family val="1"/>
      </rPr>
      <t>ošče</t>
    </r>
    <r>
      <rPr>
        <sz val="11"/>
        <color indexed="8"/>
        <rFont val="Starling Serif"/>
        <family val="1"/>
      </rPr>
      <t xml:space="preserve"> 'trees'.   §All attempts by S. Starostin and H. Werner to trace </t>
    </r>
    <r>
      <rPr>
        <i/>
        <sz val="11"/>
        <color indexed="8"/>
        <rFont val="Starling Serif"/>
        <family val="1"/>
      </rPr>
      <t>*ʔɔksi</t>
    </r>
    <r>
      <rPr>
        <sz val="11"/>
        <color indexed="8"/>
        <rFont val="Starling Serif"/>
        <family val="1"/>
      </rPr>
      <t xml:space="preserve"> and </t>
    </r>
    <r>
      <rPr>
        <i/>
        <sz val="11"/>
        <color indexed="8"/>
        <rFont val="Starling Serif"/>
        <family val="1"/>
      </rPr>
      <t>*xaʔq</t>
    </r>
    <r>
      <rPr>
        <sz val="11"/>
        <color indexed="8"/>
        <rFont val="Starling Serif"/>
        <family val="1"/>
      </rPr>
      <t xml:space="preserve"> back to the same lexical root through various scenarios of internal reconstruction are problematic and ultimately unnecessary: the two forms share a general phonetic similarity, but do not really have even a single segment in common, and suppletive formations for 'tree (sg.)' and 'forest / trees (coll.)' are well attested throughout the world. It should be noted that, in [YED # 139, 759], S. Starostin himself finally abandoned the idea (based on external Sino-Caucasian evidence, although some of that evidence is questionable in itself).</t>
    </r>
  </si>
  <si>
    <r>
      <t xml:space="preserve">Proto-KY </t>
    </r>
    <r>
      <rPr>
        <i/>
        <sz val="11"/>
        <color indexed="8"/>
        <rFont val="Starling Serif"/>
        <family val="1"/>
      </rPr>
      <t>*ɨn</t>
    </r>
    <r>
      <rPr>
        <sz val="11"/>
        <color indexed="8"/>
        <rFont val="Starling Serif"/>
        <family val="1"/>
      </rPr>
      <t xml:space="preserve"> 'two'.</t>
    </r>
  </si>
  <si>
    <r>
      <t xml:space="preserve">Werner 2002: II, 423; Werner 1993: 130. Predicative forms: </t>
    </r>
    <r>
      <rPr>
        <i/>
        <sz val="11"/>
        <color indexed="8"/>
        <rFont val="Starling Serif"/>
        <family val="1"/>
      </rPr>
      <t>ˈɨn-am</t>
    </r>
    <r>
      <rPr>
        <sz val="11"/>
        <color indexed="8"/>
        <rFont val="Starling Serif"/>
        <family val="1"/>
      </rPr>
      <t xml:space="preserve"> '(there are) two' (with inanimate objects), </t>
    </r>
    <r>
      <rPr>
        <i/>
        <sz val="11"/>
        <color indexed="8"/>
        <rFont val="Starling Serif"/>
        <family val="1"/>
      </rPr>
      <t>ˈɨn-aŋ</t>
    </r>
    <r>
      <rPr>
        <sz val="11"/>
        <color indexed="8"/>
        <rFont val="Starling Serif"/>
        <family val="1"/>
      </rPr>
      <t xml:space="preserve"> '(there are) two' (with animate objects). Quoted as </t>
    </r>
    <r>
      <rPr>
        <i/>
        <sz val="11"/>
        <color indexed="8"/>
        <rFont val="Starling Serif"/>
        <family val="1"/>
      </rPr>
      <t>ɨˑn</t>
    </r>
    <r>
      <rPr>
        <i/>
        <vertAlign val="subscript"/>
        <sz val="11"/>
        <color indexed="8"/>
        <rFont val="Starling Serif"/>
        <family val="1"/>
      </rPr>
      <t>1</t>
    </r>
    <r>
      <rPr>
        <sz val="11"/>
        <color indexed="8"/>
        <rFont val="Starling Serif"/>
        <family val="1"/>
      </rPr>
      <t xml:space="preserve"> ~ </t>
    </r>
    <r>
      <rPr>
        <i/>
        <sz val="11"/>
        <color indexed="8"/>
        <rFont val="Starling Serif"/>
        <family val="1"/>
      </rPr>
      <t>ɨn</t>
    </r>
    <r>
      <rPr>
        <i/>
        <vertAlign val="subscript"/>
        <sz val="11"/>
        <color indexed="8"/>
        <rFont val="Starling Serif"/>
        <family val="1"/>
      </rPr>
      <t>1</t>
    </r>
    <r>
      <rPr>
        <sz val="11"/>
        <color indexed="8"/>
        <rFont val="Starling Serif"/>
        <family val="1"/>
      </rPr>
      <t xml:space="preserve"> in [Werner 1977: 194]; as </t>
    </r>
    <r>
      <rPr>
        <i/>
        <sz val="11"/>
        <color indexed="8"/>
        <rFont val="Starling Serif"/>
        <family val="1"/>
      </rPr>
      <t>ɨn</t>
    </r>
    <r>
      <rPr>
        <sz val="11"/>
        <color indexed="8"/>
        <rFont val="Starling Serif"/>
        <family val="1"/>
      </rPr>
      <t xml:space="preserve"> (attributive form), </t>
    </r>
    <r>
      <rPr>
        <i/>
        <sz val="11"/>
        <color indexed="8"/>
        <rFont val="Starling Serif"/>
        <family val="1"/>
      </rPr>
      <t>ɨen-ɛŋ</t>
    </r>
    <r>
      <rPr>
        <sz val="11"/>
        <color indexed="8"/>
        <rFont val="Starling Serif"/>
        <family val="1"/>
      </rPr>
      <t xml:space="preserve"> (predicative form) in [Castrén 1858: 40, 163].</t>
    </r>
  </si>
  <si>
    <r>
      <t xml:space="preserve">Werner 2011: 356. Predicative forms: </t>
    </r>
    <r>
      <rPr>
        <i/>
        <sz val="11"/>
        <color indexed="8"/>
        <rFont val="Starling Serif"/>
        <family val="1"/>
      </rPr>
      <t>ˈɨn-ɛ</t>
    </r>
    <r>
      <rPr>
        <sz val="11"/>
        <color indexed="8"/>
        <rFont val="Starling Serif"/>
        <family val="1"/>
      </rPr>
      <t xml:space="preserve"> '(there are) two' (with inanimate objects), </t>
    </r>
    <r>
      <rPr>
        <i/>
        <sz val="11"/>
        <color indexed="8"/>
        <rFont val="Starling Serif"/>
        <family val="1"/>
      </rPr>
      <t>ˈɨn-eŋ</t>
    </r>
    <r>
      <rPr>
        <sz val="11"/>
        <color indexed="8"/>
        <rFont val="Starling Serif"/>
        <family val="1"/>
      </rPr>
      <t xml:space="preserve"> '(there are) two' (with animate objects). Quoted as </t>
    </r>
    <r>
      <rPr>
        <i/>
        <sz val="11"/>
        <color indexed="8"/>
        <rFont val="Starling Serif"/>
        <family val="1"/>
      </rPr>
      <t>ɨn</t>
    </r>
    <r>
      <rPr>
        <i/>
        <vertAlign val="subscript"/>
        <sz val="11"/>
        <color indexed="8"/>
        <rFont val="Starling Serif"/>
        <family val="1"/>
      </rPr>
      <t>1</t>
    </r>
    <r>
      <rPr>
        <sz val="11"/>
        <color indexed="8"/>
        <rFont val="Starling Serif"/>
        <family val="1"/>
      </rPr>
      <t xml:space="preserve"> in [Werner 1977: 194].</t>
    </r>
  </si>
  <si>
    <r>
      <t xml:space="preserve">Castrén 1858: 201. Cf. also the derived forms: </t>
    </r>
    <r>
      <rPr>
        <i/>
        <sz val="11"/>
        <color indexed="8"/>
        <rFont val="Starling Serif"/>
        <family val="1"/>
      </rPr>
      <t>iːn-šin</t>
    </r>
    <r>
      <rPr>
        <sz val="11"/>
        <color indexed="8"/>
        <rFont val="Starling Serif"/>
        <family val="1"/>
      </rPr>
      <t xml:space="preserve"> 'both', </t>
    </r>
    <r>
      <rPr>
        <i/>
        <sz val="11"/>
        <color indexed="8"/>
        <rFont val="Starling Serif"/>
        <family val="1"/>
      </rPr>
      <t>in-paːš</t>
    </r>
    <r>
      <rPr>
        <sz val="11"/>
        <color indexed="8"/>
        <rFont val="Starling Serif"/>
        <family val="1"/>
      </rPr>
      <t xml:space="preserve"> 'second', etc. [ibid.]. Cf. in older sources: </t>
    </r>
    <r>
      <rPr>
        <i/>
        <sz val="11"/>
        <color indexed="8"/>
        <rFont val="Starling Serif"/>
        <family val="1"/>
      </rPr>
      <t>ˈinʸa</t>
    </r>
    <r>
      <rPr>
        <sz val="11"/>
        <color indexed="8"/>
        <rFont val="Starling Serif"/>
        <family val="1"/>
      </rPr>
      <t xml:space="preserve"> (M., Dict., Pal., Kl.) [Verner 1990: 303].</t>
    </r>
  </si>
  <si>
    <r>
      <t xml:space="preserve">Dulzon 1961: 164 (Dict., Kl.). Incorrectly copied as </t>
    </r>
    <r>
      <rPr>
        <i/>
        <sz val="11"/>
        <color indexed="8"/>
        <rFont val="Starling Serif"/>
        <family val="1"/>
      </rPr>
      <t>nine-aŋ</t>
    </r>
    <r>
      <rPr>
        <sz val="11"/>
        <color indexed="8"/>
        <rFont val="Starling Serif"/>
        <family val="1"/>
      </rPr>
      <t xml:space="preserve"> in (Pal.).</t>
    </r>
  </si>
  <si>
    <r>
      <t xml:space="preserve">S. Starostin 1995: 296. Alternately reconstructed as </t>
    </r>
    <r>
      <rPr>
        <i/>
        <sz val="11"/>
        <color indexed="8"/>
        <rFont val="Starling Serif"/>
        <family val="1"/>
      </rPr>
      <t>*(k)ɨn</t>
    </r>
    <r>
      <rPr>
        <sz val="11"/>
        <color indexed="8"/>
        <rFont val="Starling Serif"/>
        <family val="1"/>
      </rPr>
      <t xml:space="preserve"> in [Werner 2002: II, 423].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Initial </t>
    </r>
    <r>
      <rPr>
        <i/>
        <sz val="11"/>
        <color indexed="8"/>
        <rFont val="Starling Serif"/>
        <family val="1"/>
      </rPr>
      <t>*x-</t>
    </r>
    <r>
      <rPr>
        <sz val="11"/>
        <color indexed="8"/>
        <rFont val="Starling Serif"/>
        <family val="1"/>
      </rPr>
      <t xml:space="preserve"> is reconstructed based on the presence of back consonants in Arin and Pumpokol. </t>
    </r>
    <r>
      <rPr>
        <u val="single"/>
        <sz val="11"/>
        <color indexed="8"/>
        <rFont val="Starling Serif"/>
        <family val="1"/>
      </rPr>
      <t>Semantics and structure</t>
    </r>
    <r>
      <rPr>
        <sz val="11"/>
        <color indexed="8"/>
        <rFont val="Starling Serif"/>
        <family val="1"/>
      </rPr>
      <t xml:space="preserve">: The suffix </t>
    </r>
    <r>
      <rPr>
        <i/>
        <sz val="11"/>
        <color indexed="8"/>
        <rFont val="Starling Serif"/>
        <family val="1"/>
      </rPr>
      <t>*-a</t>
    </r>
    <r>
      <rPr>
        <sz val="11"/>
        <color indexed="8"/>
        <rFont val="Starling Serif"/>
        <family val="1"/>
      </rPr>
      <t xml:space="preserve"> is a common element in the formation of Yeniseian numerals; the original root is simply </t>
    </r>
    <r>
      <rPr>
        <i/>
        <sz val="11"/>
        <color indexed="8"/>
        <rFont val="Starling Serif"/>
        <family val="1"/>
      </rPr>
      <t>*xɨn-</t>
    </r>
    <r>
      <rPr>
        <sz val="11"/>
        <color indexed="8"/>
        <rFont val="Starling Serif"/>
        <family val="1"/>
      </rPr>
      <t>.</t>
    </r>
  </si>
  <si>
    <r>
      <t xml:space="preserve">Proto-KY </t>
    </r>
    <r>
      <rPr>
        <i/>
        <sz val="11"/>
        <color indexed="8"/>
        <rFont val="Starling Serif"/>
        <family val="1"/>
      </rPr>
      <t>*ʔey-iŋ</t>
    </r>
    <r>
      <rPr>
        <sz val="11"/>
        <color indexed="8"/>
        <rFont val="Starling Serif"/>
        <family val="1"/>
      </rPr>
      <t xml:space="preserve"> 'to go' (infinitive form).</t>
    </r>
  </si>
  <si>
    <r>
      <t xml:space="preserve">Werner 2002: I, 261; Werner 1993: 43. Infinitive form, frequently used as the "modifier" in composite verbs, e. g. </t>
    </r>
    <r>
      <rPr>
        <i/>
        <sz val="11"/>
        <color indexed="8"/>
        <rFont val="Starling Serif"/>
        <family val="1"/>
      </rPr>
      <t>ˈeiŋ-ba-ɣ-ˈa-qan</t>
    </r>
    <r>
      <rPr>
        <sz val="11"/>
        <color indexed="8"/>
        <rFont val="Starling Serif"/>
        <family val="1"/>
      </rPr>
      <t xml:space="preserve"> 'I am preparing to go', etc. Quoted as </t>
    </r>
    <r>
      <rPr>
        <i/>
        <sz val="11"/>
        <color indexed="8"/>
        <rFont val="Starling Serif"/>
        <family val="1"/>
      </rPr>
      <t>eˑy-eŋ</t>
    </r>
    <r>
      <rPr>
        <i/>
        <vertAlign val="subscript"/>
        <sz val="11"/>
        <color indexed="8"/>
        <rFont val="Starling Serif"/>
        <family val="1"/>
      </rPr>
      <t>1</t>
    </r>
    <r>
      <rPr>
        <sz val="11"/>
        <color indexed="8"/>
        <rFont val="Starling Serif"/>
        <family val="1"/>
      </rPr>
      <t xml:space="preserve"> ~ </t>
    </r>
    <r>
      <rPr>
        <i/>
        <sz val="11"/>
        <color indexed="8"/>
        <rFont val="Starling Serif"/>
        <family val="1"/>
      </rPr>
      <t>ɛy-eŋ</t>
    </r>
    <r>
      <rPr>
        <i/>
        <vertAlign val="subscript"/>
        <sz val="11"/>
        <color indexed="8"/>
        <rFont val="Starling Serif"/>
        <family val="1"/>
      </rPr>
      <t>5</t>
    </r>
    <r>
      <rPr>
        <sz val="11"/>
        <color indexed="8"/>
        <rFont val="Starling Serif"/>
        <family val="1"/>
      </rPr>
      <t xml:space="preserve"> in [Werner 1977: 148].</t>
    </r>
  </si>
  <si>
    <r>
      <t xml:space="preserve">Werner 2011: 151. Infinitive form, frequently used as the "modifier" in composite verbs, e. g. </t>
    </r>
    <r>
      <rPr>
        <i/>
        <sz val="11"/>
        <color indexed="8"/>
        <rFont val="Starling Serif"/>
        <family val="1"/>
      </rPr>
      <t>eyiŋ-ba-g-a-an</t>
    </r>
    <r>
      <rPr>
        <sz val="11"/>
        <color indexed="8"/>
        <rFont val="Starling Serif"/>
        <family val="1"/>
      </rPr>
      <t xml:space="preserve"> 'I am preparing to go', etc. Quoted as </t>
    </r>
    <r>
      <rPr>
        <i/>
        <sz val="11"/>
        <color indexed="8"/>
        <rFont val="Starling Serif"/>
        <family val="1"/>
      </rPr>
      <t>ey-iŋ</t>
    </r>
    <r>
      <rPr>
        <i/>
        <vertAlign val="subscript"/>
        <sz val="11"/>
        <color indexed="8"/>
        <rFont val="Starling Serif"/>
        <family val="1"/>
      </rPr>
      <t>1</t>
    </r>
    <r>
      <rPr>
        <sz val="11"/>
        <color indexed="8"/>
        <rFont val="Starling Serif"/>
        <family val="1"/>
      </rPr>
      <t xml:space="preserve"> in [Werner 1977: 148].</t>
    </r>
  </si>
  <si>
    <r>
      <t xml:space="preserve">Castrén 1858: 199. 1st p. sg. Cf. the past tense: </t>
    </r>
    <r>
      <rPr>
        <i/>
        <sz val="11"/>
        <color indexed="8"/>
        <rFont val="Starling Serif"/>
        <family val="1"/>
      </rPr>
      <t>eä=l=a=xeːy-aŋ</t>
    </r>
    <r>
      <rPr>
        <sz val="11"/>
        <color indexed="8"/>
        <rFont val="Starling Serif"/>
        <family val="1"/>
      </rPr>
      <t xml:space="preserve">, imperative: </t>
    </r>
    <r>
      <rPr>
        <i/>
        <sz val="11"/>
        <color indexed="8"/>
        <rFont val="Starling Serif"/>
        <family val="1"/>
      </rPr>
      <t>eä=l=xex</t>
    </r>
    <r>
      <rPr>
        <sz val="11"/>
        <color indexed="8"/>
        <rFont val="Starling Serif"/>
        <family val="1"/>
      </rPr>
      <t xml:space="preserve"> ~ </t>
    </r>
    <r>
      <rPr>
        <i/>
        <sz val="11"/>
        <color indexed="8"/>
        <rFont val="Starling Serif"/>
        <family val="1"/>
      </rPr>
      <t>eä=l=xeg</t>
    </r>
    <r>
      <rPr>
        <sz val="11"/>
        <color indexed="8"/>
        <rFont val="Starling Serif"/>
        <family val="1"/>
      </rPr>
      <t xml:space="preserve">. The verb consists of two stems: basic stem </t>
    </r>
    <r>
      <rPr>
        <i/>
        <sz val="11"/>
        <color indexed="8"/>
        <rFont val="Starling Serif"/>
        <family val="1"/>
      </rPr>
      <t>=xeːy-</t>
    </r>
    <r>
      <rPr>
        <sz val="11"/>
        <color indexed="8"/>
        <rFont val="Starling Serif"/>
        <family val="1"/>
      </rPr>
      <t xml:space="preserve"> and "modifying" stem </t>
    </r>
    <r>
      <rPr>
        <i/>
        <sz val="11"/>
        <color indexed="8"/>
        <rFont val="Starling Serif"/>
        <family val="1"/>
      </rPr>
      <t>eä-</t>
    </r>
    <r>
      <rPr>
        <sz val="11"/>
        <color indexed="8"/>
        <rFont val="Starling Serif"/>
        <family val="1"/>
      </rPr>
      <t>.</t>
    </r>
  </si>
  <si>
    <r>
      <t xml:space="preserve">Not attested properly. In [Dulzon 1961: 168], there is a form that is glossed as the infinitive 'to go': </t>
    </r>
    <r>
      <rPr>
        <i/>
        <sz val="11"/>
        <color indexed="8"/>
        <rFont val="Starling Serif"/>
        <family val="1"/>
      </rPr>
      <t>ˈunqut</t>
    </r>
    <r>
      <rPr>
        <sz val="11"/>
        <color indexed="8"/>
        <rFont val="Starling Serif"/>
        <family val="1"/>
      </rPr>
      <t xml:space="preserve"> (M., Dict.); however, it coincides completely with the adverb </t>
    </r>
    <r>
      <rPr>
        <i/>
        <sz val="11"/>
        <color indexed="8"/>
        <rFont val="Starling Serif"/>
        <family val="1"/>
      </rPr>
      <t>ˈunqut</t>
    </r>
    <r>
      <rPr>
        <sz val="11"/>
        <color indexed="8"/>
        <rFont val="Starling Serif"/>
        <family val="1"/>
      </rPr>
      <t xml:space="preserve"> 'in front of' (M., Dict., Kl.) [Dulzon 1961: 161], and in the light of this circumstance per se as well as external comparison, we prefer to exclude this form due to a high risk of inaccurate attestation.</t>
    </r>
  </si>
  <si>
    <r>
      <t>S. Starostin 1995: 231 (</t>
    </r>
    <r>
      <rPr>
        <i/>
        <sz val="11"/>
        <color indexed="8"/>
        <rFont val="Starling Serif"/>
        <family val="1"/>
      </rPr>
      <t>*heyVŋ</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Probably preserved in both Ket-Yugh and Kott, but not attested in Arin; the Pumpokol situation is dubious. </t>
    </r>
    <r>
      <rPr>
        <u val="single"/>
        <sz val="11"/>
        <color indexed="8"/>
        <rFont val="Starling Serif"/>
        <family val="1"/>
      </rPr>
      <t>Reconstruction shape</t>
    </r>
    <r>
      <rPr>
        <sz val="11"/>
        <color indexed="8"/>
        <rFont val="Starling Serif"/>
        <family val="1"/>
      </rPr>
      <t xml:space="preserve">: The verbs of movement form a rather complex system both in Ket-Yugh (where we at least have sufficient data) and in Kott (where Castrén's description seems very sketchy and approximate in terms of semantics). Here, we only concentrate on morphemes that seem to have reflexes both in Ket-Yugh and in Kott. As it is, Proto-Yeniseian </t>
    </r>
    <r>
      <rPr>
        <i/>
        <sz val="11"/>
        <color indexed="8"/>
        <rFont val="Starling Serif"/>
        <family val="1"/>
      </rPr>
      <t>*hey-</t>
    </r>
    <r>
      <rPr>
        <sz val="11"/>
        <color indexed="8"/>
        <rFont val="Starling Serif"/>
        <family val="1"/>
      </rPr>
      <t xml:space="preserve"> 'to go' is reconstructible based on: (a) the Ket-Yugh infinitive (verbal noun) form </t>
    </r>
    <r>
      <rPr>
        <i/>
        <sz val="11"/>
        <color indexed="8"/>
        <rFont val="Starling Serif"/>
        <family val="1"/>
      </rPr>
      <t>*ʔey-iŋ</t>
    </r>
    <r>
      <rPr>
        <sz val="11"/>
        <color indexed="8"/>
        <rFont val="Starling Serif"/>
        <family val="1"/>
      </rPr>
      <t xml:space="preserve"> 'to go', where </t>
    </r>
    <r>
      <rPr>
        <i/>
        <sz val="11"/>
        <color indexed="8"/>
        <rFont val="Starling Serif"/>
        <family val="1"/>
      </rPr>
      <t>-Vŋ</t>
    </r>
    <r>
      <rPr>
        <sz val="11"/>
        <color indexed="8"/>
        <rFont val="Starling Serif"/>
        <family val="1"/>
      </rPr>
      <t xml:space="preserve"> is an auxiliary formant frequently seen in infinitives; (b) the exactly corresponding Kott infinitive </t>
    </r>
    <r>
      <rPr>
        <i/>
        <sz val="11"/>
        <color indexed="8"/>
        <rFont val="Starling Serif"/>
        <family val="1"/>
      </rPr>
      <t>hey-aŋ</t>
    </r>
    <r>
      <rPr>
        <sz val="11"/>
        <color indexed="8"/>
        <rFont val="Starling Serif"/>
        <family val="1"/>
      </rPr>
      <t xml:space="preserve">; (c) possibly also Kott </t>
    </r>
    <r>
      <rPr>
        <i/>
        <sz val="11"/>
        <color indexed="8"/>
        <rFont val="Starling Serif"/>
        <family val="1"/>
      </rPr>
      <t>eä-</t>
    </r>
    <r>
      <rPr>
        <sz val="11"/>
        <color indexed="8"/>
        <rFont val="Starling Serif"/>
        <family val="1"/>
      </rPr>
      <t xml:space="preserve"> in </t>
    </r>
    <r>
      <rPr>
        <i/>
        <sz val="11"/>
        <color indexed="8"/>
        <rFont val="Starling Serif"/>
        <family val="1"/>
      </rPr>
      <t>eä-xeːy-aŋ</t>
    </r>
    <r>
      <rPr>
        <sz val="11"/>
        <color indexed="8"/>
        <rFont val="Starling Serif"/>
        <family val="1"/>
      </rPr>
      <t xml:space="preserve"> &lt; </t>
    </r>
    <r>
      <rPr>
        <i/>
        <sz val="11"/>
        <color indexed="8"/>
        <rFont val="Starling Serif"/>
        <family val="1"/>
      </rPr>
      <t>*hey-a-key-aŋ</t>
    </r>
    <r>
      <rPr>
        <sz val="11"/>
        <color indexed="8"/>
        <rFont val="Starling Serif"/>
        <family val="1"/>
      </rPr>
      <t xml:space="preserve"> (?), although the deletion of </t>
    </r>
    <r>
      <rPr>
        <i/>
        <sz val="11"/>
        <color indexed="8"/>
        <rFont val="Starling Serif"/>
        <family val="1"/>
      </rPr>
      <t>h-</t>
    </r>
    <r>
      <rPr>
        <sz val="11"/>
        <color indexed="8"/>
        <rFont val="Starling Serif"/>
        <family val="1"/>
      </rPr>
      <t xml:space="preserve"> in this case would be rather strange.</t>
    </r>
  </si>
  <si>
    <r>
      <t xml:space="preserve">Proto-KY </t>
    </r>
    <r>
      <rPr>
        <i/>
        <sz val="11"/>
        <color indexed="8"/>
        <rFont val="Starling Serif"/>
        <family val="1"/>
      </rPr>
      <t>*=de</t>
    </r>
    <r>
      <rPr>
        <sz val="11"/>
        <color indexed="8"/>
        <rFont val="Starling Serif"/>
        <family val="1"/>
      </rPr>
      <t xml:space="preserve"> ~ </t>
    </r>
    <r>
      <rPr>
        <i/>
        <sz val="11"/>
        <color indexed="8"/>
        <rFont val="Starling Serif"/>
        <family val="1"/>
      </rPr>
      <t>*=den</t>
    </r>
    <r>
      <rPr>
        <sz val="11"/>
        <color indexed="8"/>
        <rFont val="Starling Serif"/>
        <family val="1"/>
      </rPr>
      <t xml:space="preserve"> 'to go'. It is not clear if final </t>
    </r>
    <r>
      <rPr>
        <i/>
        <sz val="11"/>
        <color indexed="8"/>
        <rFont val="Starling Serif"/>
        <family val="1"/>
      </rPr>
      <t>-n</t>
    </r>
    <r>
      <rPr>
        <sz val="11"/>
        <color indexed="8"/>
        <rFont val="Starling Serif"/>
        <family val="1"/>
      </rPr>
      <t xml:space="preserve"> was a suffix or was deleted word-finally in Yugh due to some irregular development.</t>
    </r>
  </si>
  <si>
    <r>
      <t>*=ʒe- ~ *=ʒen</t>
    </r>
    <r>
      <rPr>
        <sz val="11"/>
        <color indexed="8"/>
        <rFont val="Starling Serif"/>
        <family val="1"/>
      </rPr>
      <t xml:space="preserve"> #</t>
    </r>
  </si>
  <si>
    <r>
      <t xml:space="preserve">Werner 2002: I, 261; Werner 1993: 28. This stem is used in finite forms of the paradigm, cf.: </t>
    </r>
    <r>
      <rPr>
        <i/>
        <sz val="11"/>
        <color indexed="8"/>
        <rFont val="Starling Serif"/>
        <family val="1"/>
      </rPr>
      <t>bɔ=ɣ=ˈä=tnʸ</t>
    </r>
    <r>
      <rPr>
        <sz val="11"/>
        <color indexed="8"/>
        <rFont val="Starling Serif"/>
        <family val="1"/>
      </rPr>
      <t xml:space="preserve"> ~ </t>
    </r>
    <r>
      <rPr>
        <i/>
        <sz val="11"/>
        <color indexed="8"/>
        <rFont val="Starling Serif"/>
        <family val="1"/>
      </rPr>
      <t>bɔ=ɣ=ˈɔ=tnʸ</t>
    </r>
    <r>
      <rPr>
        <sz val="11"/>
        <color indexed="8"/>
        <rFont val="Starling Serif"/>
        <family val="1"/>
      </rPr>
      <t xml:space="preserve"> {</t>
    </r>
    <r>
      <rPr>
        <i/>
        <sz val="11"/>
        <color indexed="8"/>
        <rFont val="Starling Serif"/>
        <family val="1"/>
      </rPr>
      <t>боготнь</t>
    </r>
    <r>
      <rPr>
        <sz val="11"/>
        <color indexed="8"/>
        <rFont val="Starling Serif"/>
        <family val="1"/>
      </rPr>
      <t xml:space="preserve">} 'I go', past tense </t>
    </r>
    <r>
      <rPr>
        <i/>
        <sz val="11"/>
        <color indexed="8"/>
        <rFont val="Starling Serif"/>
        <family val="1"/>
      </rPr>
      <t>bɔ=ɣ=ˈɔ=nʸ</t>
    </r>
    <r>
      <rPr>
        <sz val="11"/>
        <color indexed="8"/>
        <rFont val="Starling Serif"/>
        <family val="1"/>
      </rPr>
      <t xml:space="preserve"> (&lt; </t>
    </r>
    <r>
      <rPr>
        <i/>
        <sz val="11"/>
        <color indexed="8"/>
        <rFont val="Starling Serif"/>
        <family val="1"/>
      </rPr>
      <t>*bɔ=ɣ=ɔ=nʸ=tnʸ</t>
    </r>
    <r>
      <rPr>
        <sz val="11"/>
        <color indexed="8"/>
        <rFont val="Starling Serif"/>
        <family val="1"/>
      </rPr>
      <t xml:space="preserve">), etc. The most archaic phonetic variant of the root is seen in the North Ket past tense form </t>
    </r>
    <r>
      <rPr>
        <i/>
        <sz val="11"/>
        <color indexed="8"/>
        <rFont val="Starling Serif"/>
        <family val="1"/>
      </rPr>
      <t>bɔ=ɣ=ˈɔ=n=den</t>
    </r>
    <r>
      <rPr>
        <sz val="11"/>
        <color indexed="8"/>
        <rFont val="Starling Serif"/>
        <family val="1"/>
      </rPr>
      <t xml:space="preserve"> (without reduction of the root vowel).</t>
    </r>
  </si>
  <si>
    <r>
      <t xml:space="preserve">Werner 2011: 151. This stem is used in finite forms of the paradigm, cf.: </t>
    </r>
    <r>
      <rPr>
        <i/>
        <sz val="11"/>
        <color indexed="8"/>
        <rFont val="Starling Serif"/>
        <family val="1"/>
      </rPr>
      <t>bɔ=ˈa=de</t>
    </r>
    <r>
      <rPr>
        <sz val="11"/>
        <color indexed="8"/>
        <rFont val="Starling Serif"/>
        <family val="1"/>
      </rPr>
      <t xml:space="preserve"> 'I go', past tense </t>
    </r>
    <r>
      <rPr>
        <i/>
        <sz val="11"/>
        <color indexed="8"/>
        <rFont val="Starling Serif"/>
        <family val="1"/>
      </rPr>
      <t>bɔ=ˈɔʰː=r=de</t>
    </r>
    <r>
      <rPr>
        <sz val="11"/>
        <color indexed="8"/>
        <rFont val="Starling Serif"/>
        <family val="1"/>
      </rPr>
      <t xml:space="preserve"> ~ </t>
    </r>
    <r>
      <rPr>
        <i/>
        <sz val="11"/>
        <color indexed="8"/>
        <rFont val="Starling Serif"/>
        <family val="1"/>
      </rPr>
      <t>bɔ=ˈɔʰː=n=de</t>
    </r>
    <r>
      <rPr>
        <sz val="11"/>
        <color indexed="8"/>
        <rFont val="Starling Serif"/>
        <family val="1"/>
      </rPr>
      <t>.</t>
    </r>
  </si>
  <si>
    <r>
      <t xml:space="preserve">Castrén 1858: 126. The paradigm is: 1st p. sg. present tense </t>
    </r>
    <r>
      <rPr>
        <i/>
        <sz val="11"/>
        <color indexed="8"/>
        <rFont val="Starling Serif"/>
        <family val="1"/>
      </rPr>
      <t>iːn-aŋ</t>
    </r>
    <r>
      <rPr>
        <sz val="11"/>
        <color indexed="8"/>
        <rFont val="Starling Serif"/>
        <family val="1"/>
      </rPr>
      <t xml:space="preserve">, 1st p. pl. </t>
    </r>
    <r>
      <rPr>
        <i/>
        <sz val="11"/>
        <color indexed="8"/>
        <rFont val="Starling Serif"/>
        <family val="1"/>
      </rPr>
      <t>oŋ=in-toŋ</t>
    </r>
    <r>
      <rPr>
        <sz val="11"/>
        <color indexed="8"/>
        <rFont val="Starling Serif"/>
        <family val="1"/>
      </rPr>
      <t xml:space="preserve"> (with double marking of plural); 1st p. sg. past tense </t>
    </r>
    <r>
      <rPr>
        <i/>
        <sz val="11"/>
        <color indexed="8"/>
        <rFont val="Starling Serif"/>
        <family val="1"/>
      </rPr>
      <t>a=l=i=g=iːn-aŋ</t>
    </r>
    <r>
      <rPr>
        <sz val="11"/>
        <color indexed="8"/>
        <rFont val="Starling Serif"/>
        <family val="1"/>
      </rPr>
      <t xml:space="preserve">, 1st p. pl. </t>
    </r>
    <r>
      <rPr>
        <i/>
        <sz val="11"/>
        <color indexed="8"/>
        <rFont val="Starling Serif"/>
        <family val="1"/>
      </rPr>
      <t>a=l=oŋ=in-toŋ</t>
    </r>
    <r>
      <rPr>
        <sz val="11"/>
        <color indexed="8"/>
        <rFont val="Starling Serif"/>
        <family val="1"/>
      </rPr>
      <t xml:space="preserve">; imperative </t>
    </r>
    <r>
      <rPr>
        <i/>
        <sz val="11"/>
        <color indexed="8"/>
        <rFont val="Starling Serif"/>
        <family val="1"/>
      </rPr>
      <t>a=l=ta</t>
    </r>
    <r>
      <rPr>
        <sz val="11"/>
        <color indexed="8"/>
        <rFont val="Starling Serif"/>
        <family val="1"/>
      </rPr>
      <t xml:space="preserve"> (with suppletion?). The lexical difference between </t>
    </r>
    <r>
      <rPr>
        <i/>
        <sz val="11"/>
        <color indexed="8"/>
        <rFont val="Starling Serif"/>
        <family val="1"/>
      </rPr>
      <t>eä=...xeːy-</t>
    </r>
    <r>
      <rPr>
        <sz val="11"/>
        <color indexed="8"/>
        <rFont val="Starling Serif"/>
        <family val="1"/>
      </rPr>
      <t xml:space="preserve"> and </t>
    </r>
    <r>
      <rPr>
        <i/>
        <sz val="11"/>
        <color indexed="8"/>
        <rFont val="Starling Serif"/>
        <family val="1"/>
      </rPr>
      <t>=in-</t>
    </r>
    <r>
      <rPr>
        <sz val="11"/>
        <color indexed="8"/>
        <rFont val="Starling Serif"/>
        <family val="1"/>
      </rPr>
      <t xml:space="preserve"> is not explained in Castrén's description; we have to accept both words as technical synonyms. Cf. also a different form in the older sources: </t>
    </r>
    <r>
      <rPr>
        <i/>
        <sz val="11"/>
        <color indexed="8"/>
        <rFont val="Starling Serif"/>
        <family val="1"/>
      </rPr>
      <t>anuga</t>
    </r>
    <r>
      <rPr>
        <sz val="11"/>
        <color indexed="8"/>
        <rFont val="Starling Serif"/>
        <family val="1"/>
      </rPr>
      <t xml:space="preserve"> 'to go' (M., Dict., Kl.) [Verner 1990: 316], where </t>
    </r>
    <r>
      <rPr>
        <i/>
        <sz val="11"/>
        <color indexed="8"/>
        <rFont val="Starling Serif"/>
        <family val="1"/>
      </rPr>
      <t>-n-</t>
    </r>
    <r>
      <rPr>
        <sz val="11"/>
        <color indexed="8"/>
        <rFont val="Starling Serif"/>
        <family val="1"/>
      </rPr>
      <t xml:space="preserve"> is quite likely the past tense affix (verbs are generally noted in past tense in these sources), but the root remains unclear.</t>
    </r>
  </si>
  <si>
    <r>
      <t>Distribution</t>
    </r>
    <r>
      <rPr>
        <sz val="11"/>
        <color indexed="8"/>
        <rFont val="Starling Serif"/>
        <family val="1"/>
      </rPr>
      <t xml:space="preserve">: Attested in Ket-Yugh and perhaps in Kott. </t>
    </r>
    <r>
      <rPr>
        <u val="single"/>
        <sz val="11"/>
        <color indexed="8"/>
        <rFont val="Starling Serif"/>
        <family val="1"/>
      </rPr>
      <t>Reconstruction shape</t>
    </r>
    <r>
      <rPr>
        <sz val="11"/>
        <color indexed="8"/>
        <rFont val="Starling Serif"/>
        <family val="1"/>
      </rPr>
      <t xml:space="preserve">: This is a highly tentative reconstruction that can, nevertheless, reasonably reconcile two of the most basic Ket-Yugh and Kott equivalents for the meaning 'to go'. Namely, the Kott root </t>
    </r>
    <r>
      <rPr>
        <i/>
        <sz val="11"/>
        <color indexed="8"/>
        <rFont val="Starling Serif"/>
        <family val="1"/>
      </rPr>
      <t>*=in-</t>
    </r>
    <r>
      <rPr>
        <sz val="11"/>
        <color indexed="8"/>
        <rFont val="Starling Serif"/>
        <family val="1"/>
      </rPr>
      <t xml:space="preserve"> (most explicitly seen in the 3rd p. form: </t>
    </r>
    <r>
      <rPr>
        <i/>
        <sz val="11"/>
        <color indexed="8"/>
        <rFont val="Starling Serif"/>
        <family val="1"/>
      </rPr>
      <t>dʸä=in-i</t>
    </r>
    <r>
      <rPr>
        <sz val="11"/>
        <color indexed="8"/>
        <rFont val="Starling Serif"/>
        <family val="1"/>
      </rPr>
      <t xml:space="preserve"> 'he goes') and Ket-Yugh </t>
    </r>
    <r>
      <rPr>
        <i/>
        <sz val="11"/>
        <color indexed="8"/>
        <rFont val="Starling Serif"/>
        <family val="1"/>
      </rPr>
      <t>*=de(n)</t>
    </r>
    <r>
      <rPr>
        <sz val="11"/>
        <color indexed="8"/>
        <rFont val="Starling Serif"/>
        <family val="1"/>
      </rPr>
      <t xml:space="preserve"> may be etymologized together if the root-initial consonant is reconstructed as </t>
    </r>
    <r>
      <rPr>
        <i/>
        <sz val="11"/>
        <color indexed="8"/>
        <rFont val="Starling Serif"/>
        <family val="1"/>
      </rPr>
      <t>*ʒ</t>
    </r>
    <r>
      <rPr>
        <sz val="11"/>
        <color indexed="8"/>
        <rFont val="Starling Serif"/>
        <family val="1"/>
      </rPr>
      <t xml:space="preserve">. In this case, the development </t>
    </r>
    <r>
      <rPr>
        <i/>
        <sz val="11"/>
        <color indexed="8"/>
        <rFont val="Starling Serif"/>
        <family val="1"/>
      </rPr>
      <t>*=ʒen</t>
    </r>
    <r>
      <rPr>
        <sz val="11"/>
        <color indexed="8"/>
        <rFont val="Starling Serif"/>
        <family val="1"/>
      </rPr>
      <t xml:space="preserve"> &gt; </t>
    </r>
    <r>
      <rPr>
        <i/>
        <sz val="11"/>
        <color indexed="8"/>
        <rFont val="Starling Serif"/>
        <family val="1"/>
      </rPr>
      <t>*=den</t>
    </r>
    <r>
      <rPr>
        <sz val="11"/>
        <color indexed="8"/>
        <rFont val="Starling Serif"/>
        <family val="1"/>
      </rPr>
      <t xml:space="preserve"> in Ket-Yugh is completely regular, and in Kott, according to S. Starostin's correspondences, </t>
    </r>
    <r>
      <rPr>
        <i/>
        <sz val="11"/>
        <color indexed="8"/>
        <rFont val="Starling Serif"/>
        <family val="1"/>
      </rPr>
      <t>*=ʒen</t>
    </r>
    <r>
      <rPr>
        <sz val="11"/>
        <color indexed="8"/>
        <rFont val="Starling Serif"/>
        <family val="1"/>
      </rPr>
      <t xml:space="preserve"> should have yielded </t>
    </r>
    <r>
      <rPr>
        <i/>
        <sz val="11"/>
        <color indexed="8"/>
        <rFont val="Starling Serif"/>
        <family val="1"/>
      </rPr>
      <t>*=yen</t>
    </r>
    <r>
      <rPr>
        <sz val="11"/>
        <color indexed="8"/>
        <rFont val="Starling Serif"/>
        <family val="1"/>
      </rPr>
      <t>, with subsequent contractions (</t>
    </r>
    <r>
      <rPr>
        <i/>
        <sz val="11"/>
        <color indexed="8"/>
        <rFont val="Starling Serif"/>
        <family val="1"/>
      </rPr>
      <t>*i=yen-aŋ</t>
    </r>
    <r>
      <rPr>
        <sz val="11"/>
        <color indexed="8"/>
        <rFont val="Starling Serif"/>
        <family val="1"/>
      </rPr>
      <t xml:space="preserve"> 'I go' &gt; </t>
    </r>
    <r>
      <rPr>
        <i/>
        <sz val="11"/>
        <color indexed="8"/>
        <rFont val="Starling Serif"/>
        <family val="1"/>
      </rPr>
      <t>iːnaŋ</t>
    </r>
    <r>
      <rPr>
        <sz val="11"/>
        <color indexed="8"/>
        <rFont val="Starling Serif"/>
        <family val="1"/>
      </rPr>
      <t xml:space="preserve">, etc.). There are no significant problems with this scenario, other than the fact that </t>
    </r>
    <r>
      <rPr>
        <i/>
        <sz val="11"/>
        <color indexed="8"/>
        <rFont val="Starling Serif"/>
        <family val="1"/>
      </rPr>
      <t>*ʒ</t>
    </r>
    <r>
      <rPr>
        <sz val="11"/>
        <color indexed="8"/>
        <rFont val="Starling Serif"/>
        <family val="1"/>
      </rPr>
      <t xml:space="preserve"> is a relatively rare phoneme in Proto-Yeniseian (but see 'I').</t>
    </r>
  </si>
  <si>
    <r>
      <t xml:space="preserve">Proto-KY </t>
    </r>
    <r>
      <rPr>
        <i/>
        <sz val="11"/>
        <color indexed="8"/>
        <rFont val="Starling Serif"/>
        <family val="1"/>
      </rPr>
      <t>*ʔu</t>
    </r>
    <r>
      <rPr>
        <sz val="11"/>
        <color indexed="8"/>
        <rFont val="Starling Serif"/>
        <family val="1"/>
      </rPr>
      <t>ˑ</t>
    </r>
    <r>
      <rPr>
        <i/>
        <sz val="11"/>
        <color indexed="8"/>
        <rFont val="Starling Serif"/>
        <family val="1"/>
      </rPr>
      <t>s</t>
    </r>
    <r>
      <rPr>
        <sz val="11"/>
        <color indexed="8"/>
        <rFont val="Starling Serif"/>
        <family val="1"/>
      </rPr>
      <t xml:space="preserve"> ~ </t>
    </r>
    <r>
      <rPr>
        <i/>
        <sz val="11"/>
        <color indexed="8"/>
        <rFont val="Starling Serif"/>
        <family val="1"/>
      </rPr>
      <t>*ʔuːs</t>
    </r>
    <r>
      <rPr>
        <sz val="11"/>
        <color indexed="8"/>
        <rFont val="Starling Serif"/>
        <family val="1"/>
      </rPr>
      <t xml:space="preserve"> 'warm' (free variation between long and semi-long vowels is not easily explicable), opposed to </t>
    </r>
    <r>
      <rPr>
        <i/>
        <sz val="11"/>
        <color indexed="8"/>
        <rFont val="Starling Serif"/>
        <family val="1"/>
      </rPr>
      <t>*ʔap-</t>
    </r>
    <r>
      <rPr>
        <sz val="11"/>
        <color indexed="8"/>
        <rFont val="Starling Serif"/>
        <family val="1"/>
      </rPr>
      <t xml:space="preserve"> 'hot'.</t>
    </r>
  </si>
  <si>
    <r>
      <t xml:space="preserve">Werner 2002: II, 380-381; Werner 1993: 113. Quoted as </t>
    </r>
    <r>
      <rPr>
        <i/>
        <sz val="11"/>
        <color indexed="8"/>
        <rFont val="Starling Serif"/>
        <family val="1"/>
      </rPr>
      <t>uˑsʸ</t>
    </r>
    <r>
      <rPr>
        <i/>
        <vertAlign val="subscript"/>
        <sz val="11"/>
        <color indexed="8"/>
        <rFont val="Starling Serif"/>
        <family val="1"/>
      </rPr>
      <t>1</t>
    </r>
    <r>
      <rPr>
        <sz val="11"/>
        <color indexed="8"/>
        <rFont val="Starling Serif"/>
        <family val="1"/>
      </rPr>
      <t xml:space="preserve"> ~ </t>
    </r>
    <r>
      <rPr>
        <i/>
        <sz val="11"/>
        <color indexed="8"/>
        <rFont val="Starling Serif"/>
        <family val="1"/>
      </rPr>
      <t>uːsʸ</t>
    </r>
    <r>
      <rPr>
        <i/>
        <vertAlign val="subscript"/>
        <sz val="11"/>
        <color indexed="8"/>
        <rFont val="Starling Serif"/>
        <family val="1"/>
      </rPr>
      <t>3</t>
    </r>
    <r>
      <rPr>
        <sz val="11"/>
        <color indexed="8"/>
        <rFont val="Starling Serif"/>
        <family val="1"/>
      </rPr>
      <t xml:space="preserve">, pl. </t>
    </r>
    <r>
      <rPr>
        <i/>
        <sz val="11"/>
        <color indexed="8"/>
        <rFont val="Starling Serif"/>
        <family val="1"/>
      </rPr>
      <t>uˑsʸ-eŋ</t>
    </r>
    <r>
      <rPr>
        <i/>
        <vertAlign val="subscript"/>
        <sz val="11"/>
        <color indexed="8"/>
        <rFont val="Starling Serif"/>
        <family val="1"/>
      </rPr>
      <t>1</t>
    </r>
    <r>
      <rPr>
        <sz val="11"/>
        <color indexed="8"/>
        <rFont val="Starling Serif"/>
        <family val="1"/>
      </rPr>
      <t xml:space="preserve"> in [Werner 1977: 188]; as </t>
    </r>
    <r>
      <rPr>
        <i/>
        <sz val="11"/>
        <color indexed="8"/>
        <rFont val="Starling Serif"/>
        <family val="1"/>
      </rPr>
      <t>uːsʸ</t>
    </r>
    <r>
      <rPr>
        <sz val="11"/>
        <color indexed="8"/>
        <rFont val="Starling Serif"/>
        <family val="1"/>
      </rPr>
      <t xml:space="preserve"> in [Castrén 1858: 166]. Lexically distinct from </t>
    </r>
    <r>
      <rPr>
        <i/>
        <sz val="11"/>
        <color indexed="8"/>
        <rFont val="Starling Serif"/>
        <family val="1"/>
      </rPr>
      <t>aˑ</t>
    </r>
    <r>
      <rPr>
        <sz val="11"/>
        <color indexed="8"/>
        <rFont val="Starling Serif"/>
        <family val="1"/>
      </rPr>
      <t xml:space="preserve"> 'hot / heat' [Werner 2002: I, 92].</t>
    </r>
  </si>
  <si>
    <r>
      <t xml:space="preserve">Werner 2011: 330. Plural form: </t>
    </r>
    <r>
      <rPr>
        <i/>
        <sz val="11"/>
        <color indexed="8"/>
        <rFont val="Starling Serif"/>
        <family val="1"/>
      </rPr>
      <t>ˈus-eŋ</t>
    </r>
    <r>
      <rPr>
        <sz val="11"/>
        <color indexed="8"/>
        <rFont val="Starling Serif"/>
        <family val="1"/>
      </rPr>
      <t xml:space="preserve">. Quoted as </t>
    </r>
    <r>
      <rPr>
        <i/>
        <sz val="11"/>
        <color indexed="8"/>
        <rFont val="Starling Serif"/>
        <family val="1"/>
      </rPr>
      <t>uˑs</t>
    </r>
    <r>
      <rPr>
        <i/>
        <vertAlign val="subscript"/>
        <sz val="11"/>
        <color indexed="8"/>
        <rFont val="Starling Serif"/>
        <family val="1"/>
      </rPr>
      <t>1</t>
    </r>
    <r>
      <rPr>
        <sz val="11"/>
        <color indexed="8"/>
        <rFont val="Starling Serif"/>
        <family val="1"/>
      </rPr>
      <t xml:space="preserve"> ~ </t>
    </r>
    <r>
      <rPr>
        <i/>
        <sz val="11"/>
        <color indexed="8"/>
        <rFont val="Starling Serif"/>
        <family val="1"/>
      </rPr>
      <t>uːs</t>
    </r>
    <r>
      <rPr>
        <i/>
        <vertAlign val="subscript"/>
        <sz val="11"/>
        <color indexed="8"/>
        <rFont val="Starling Serif"/>
        <family val="1"/>
      </rPr>
      <t>3</t>
    </r>
    <r>
      <rPr>
        <sz val="11"/>
        <color indexed="8"/>
        <rFont val="Starling Serif"/>
        <family val="1"/>
      </rPr>
      <t xml:space="preserve">, pl. </t>
    </r>
    <r>
      <rPr>
        <i/>
        <sz val="11"/>
        <color indexed="8"/>
        <rFont val="Starling Serif"/>
        <family val="1"/>
      </rPr>
      <t>us-eŋ</t>
    </r>
    <r>
      <rPr>
        <i/>
        <vertAlign val="subscript"/>
        <sz val="11"/>
        <color indexed="8"/>
        <rFont val="Starling Serif"/>
        <family val="1"/>
      </rPr>
      <t>1</t>
    </r>
    <r>
      <rPr>
        <sz val="11"/>
        <color indexed="8"/>
        <rFont val="Starling Serif"/>
        <family val="1"/>
      </rPr>
      <t xml:space="preserve"> in [Werner 1977: 188]. Lexically distinct from </t>
    </r>
    <r>
      <rPr>
        <i/>
        <sz val="11"/>
        <color indexed="8"/>
        <rFont val="Starling Serif"/>
        <family val="1"/>
      </rPr>
      <t>ˈafɨŋ</t>
    </r>
    <r>
      <rPr>
        <sz val="11"/>
        <color indexed="8"/>
        <rFont val="Starling Serif"/>
        <family val="1"/>
      </rPr>
      <t xml:space="preserve"> 'hot' [Werner 2011: 170] (although the latter word is also sometimes translated as 'warm').</t>
    </r>
  </si>
  <si>
    <r>
      <t xml:space="preserve">Castrén 1858: 224. Meaning glossed as 'hot, warm'; it remains unclear whether the two meanings were or were not distinguished lexically in Kott. Cf. in older sources: </t>
    </r>
    <r>
      <rPr>
        <i/>
        <sz val="11"/>
        <color indexed="8"/>
        <rFont val="Starling Serif"/>
        <family val="1"/>
      </rPr>
      <t>pal-tu</t>
    </r>
    <r>
      <rPr>
        <sz val="11"/>
        <color indexed="8"/>
        <rFont val="Starling Serif"/>
        <family val="1"/>
      </rPr>
      <t xml:space="preserve"> '(it is) warm') (Kh.) [Verner 1990: 378] (</t>
    </r>
    <r>
      <rPr>
        <i/>
        <sz val="11"/>
        <color indexed="8"/>
        <rFont val="Starling Serif"/>
        <family val="1"/>
      </rPr>
      <t>-tu</t>
    </r>
    <r>
      <rPr>
        <sz val="11"/>
        <color indexed="8"/>
        <rFont val="Starling Serif"/>
        <family val="1"/>
      </rPr>
      <t xml:space="preserve"> is the 3rd p. predicative suffix).</t>
    </r>
  </si>
  <si>
    <r>
      <t xml:space="preserve">Dulzon 1961: 167 (M., Dict., Pal., Kl.). Meaning glossed as Latin 'calidus'. Cf. also </t>
    </r>
    <r>
      <rPr>
        <i/>
        <sz val="11"/>
        <color indexed="8"/>
        <rFont val="Starling Serif"/>
        <family val="1"/>
      </rPr>
      <t>kuze-tʸu</t>
    </r>
    <r>
      <rPr>
        <sz val="11"/>
        <color indexed="8"/>
        <rFont val="Starling Serif"/>
        <family val="1"/>
      </rPr>
      <t xml:space="preserve"> 'he is warm' (Kh.) in [Werner 2002: II, 381].</t>
    </r>
  </si>
  <si>
    <r>
      <t xml:space="preserve">Dulzon 1961: 167 (Pal.). Also attested in (Dict.) in the extended variant </t>
    </r>
    <r>
      <rPr>
        <i/>
        <sz val="11"/>
        <color indexed="8"/>
        <rFont val="Starling Serif"/>
        <family val="1"/>
      </rPr>
      <t>ˈuttɨči-dˈin</t>
    </r>
    <r>
      <rPr>
        <sz val="11"/>
        <color indexed="8"/>
        <rFont val="Starling Serif"/>
        <family val="1"/>
      </rPr>
      <t xml:space="preserve">. Meaning glossed as Latin 'calidus'. The quasi-synonymous form </t>
    </r>
    <r>
      <rPr>
        <i/>
        <sz val="11"/>
        <color indexed="8"/>
        <rFont val="Starling Serif"/>
        <family val="1"/>
      </rPr>
      <t>afam</t>
    </r>
    <r>
      <rPr>
        <sz val="11"/>
        <color indexed="8"/>
        <rFont val="Starling Serif"/>
        <family val="1"/>
      </rPr>
      <t xml:space="preserve"> (Pal.) is really Yugh 'hot'.</t>
    </r>
  </si>
  <si>
    <r>
      <t xml:space="preserve">S. Starostin 1995: 299. Alternately reconstructed as </t>
    </r>
    <r>
      <rPr>
        <i/>
        <sz val="11"/>
        <color indexed="8"/>
        <rFont val="Starling Serif"/>
        <family val="1"/>
      </rPr>
      <t>*usə</t>
    </r>
    <r>
      <rPr>
        <sz val="11"/>
        <color indexed="8"/>
        <rFont val="Starling Serif"/>
        <family val="1"/>
      </rPr>
      <t xml:space="preserve"> ~ </t>
    </r>
    <r>
      <rPr>
        <i/>
        <sz val="11"/>
        <color indexed="8"/>
        <rFont val="Starling Serif"/>
        <family val="1"/>
      </rPr>
      <t>*utʸə</t>
    </r>
    <r>
      <rPr>
        <sz val="11"/>
        <color indexed="8"/>
        <rFont val="Starling Serif"/>
        <family val="1"/>
      </rPr>
      <t xml:space="preserve"> ~ </t>
    </r>
    <r>
      <rPr>
        <i/>
        <sz val="11"/>
        <color indexed="8"/>
        <rFont val="Starling Serif"/>
        <family val="1"/>
      </rPr>
      <t>*kusə</t>
    </r>
    <r>
      <rPr>
        <sz val="11"/>
        <color indexed="8"/>
        <rFont val="Starling Serif"/>
        <family val="1"/>
      </rPr>
      <t xml:space="preserve"> ~ </t>
    </r>
    <r>
      <rPr>
        <i/>
        <sz val="11"/>
        <color indexed="8"/>
        <rFont val="Starling Serif"/>
        <family val="1"/>
      </rPr>
      <t>*kutʸə</t>
    </r>
    <r>
      <rPr>
        <sz val="11"/>
        <color indexed="8"/>
        <rFont val="Starling Serif"/>
        <family val="1"/>
      </rPr>
      <t xml:space="preserve"> in [Werner 2002: II, 380-381]. </t>
    </r>
    <r>
      <rPr>
        <u val="single"/>
        <sz val="11"/>
        <color indexed="8"/>
        <rFont val="Starling Serif"/>
        <family val="1"/>
      </rPr>
      <t>Distribution</t>
    </r>
    <r>
      <rPr>
        <sz val="11"/>
        <color indexed="8"/>
        <rFont val="Starling Serif"/>
        <family val="1"/>
      </rPr>
      <t xml:space="preserve">: Preserved in all daughter languages, with the probable exception of Kott. </t>
    </r>
    <r>
      <rPr>
        <u val="single"/>
        <sz val="11"/>
        <color indexed="8"/>
        <rFont val="Starling Serif"/>
        <family val="1"/>
      </rPr>
      <t>Replacements</t>
    </r>
    <r>
      <rPr>
        <sz val="11"/>
        <color indexed="8"/>
        <rFont val="Starling Serif"/>
        <family val="1"/>
      </rPr>
      <t xml:space="preserve">: In Kott, there may have been a merger of the lexically distinct Proto-Yeniseian meanings 'warm' and 'hot': Kott </t>
    </r>
    <r>
      <rPr>
        <i/>
        <sz val="11"/>
        <color indexed="8"/>
        <rFont val="Starling Serif"/>
        <family val="1"/>
      </rPr>
      <t>fal</t>
    </r>
    <r>
      <rPr>
        <sz val="11"/>
        <color indexed="8"/>
        <rFont val="Starling Serif"/>
        <family val="1"/>
      </rPr>
      <t xml:space="preserve"> ~ </t>
    </r>
    <r>
      <rPr>
        <i/>
        <sz val="11"/>
        <color indexed="8"/>
        <rFont val="Starling Serif"/>
        <family val="1"/>
      </rPr>
      <t>pʰal</t>
    </r>
    <r>
      <rPr>
        <sz val="11"/>
        <color indexed="8"/>
        <rFont val="Starling Serif"/>
        <family val="1"/>
      </rPr>
      <t xml:space="preserve"> is compared both by S. Starostin and H. Werner to such forms as Yugh </t>
    </r>
    <r>
      <rPr>
        <i/>
        <sz val="11"/>
        <color indexed="8"/>
        <rFont val="Starling Serif"/>
        <family val="1"/>
      </rPr>
      <t>aːp</t>
    </r>
    <r>
      <rPr>
        <sz val="11"/>
        <color indexed="8"/>
        <rFont val="Starling Serif"/>
        <family val="1"/>
      </rPr>
      <t xml:space="preserve">, Ket </t>
    </r>
    <r>
      <rPr>
        <i/>
        <sz val="11"/>
        <color indexed="8"/>
        <rFont val="Starling Serif"/>
        <family val="1"/>
      </rPr>
      <t>aː</t>
    </r>
    <r>
      <rPr>
        <sz val="11"/>
        <color indexed="8"/>
        <rFont val="Starling Serif"/>
        <family val="1"/>
      </rPr>
      <t xml:space="preserve"> 'heat', Yugh </t>
    </r>
    <r>
      <rPr>
        <i/>
        <sz val="11"/>
        <color indexed="8"/>
        <rFont val="Starling Serif"/>
        <family val="1"/>
      </rPr>
      <t>af-ɨŋ</t>
    </r>
    <r>
      <rPr>
        <sz val="11"/>
        <color indexed="8"/>
        <rFont val="Starling Serif"/>
        <family val="1"/>
      </rPr>
      <t xml:space="preserve">, Ket </t>
    </r>
    <r>
      <rPr>
        <i/>
        <sz val="11"/>
        <color indexed="8"/>
        <rFont val="Starling Serif"/>
        <family val="1"/>
      </rPr>
      <t>aː-ŋ</t>
    </r>
    <r>
      <rPr>
        <sz val="11"/>
        <color indexed="8"/>
        <rFont val="Starling Serif"/>
        <family val="1"/>
      </rPr>
      <t xml:space="preserve"> 'hot', etc. &lt; Proto-Yeniseian </t>
    </r>
    <r>
      <rPr>
        <i/>
        <sz val="11"/>
        <color indexed="8"/>
        <rFont val="Starling Serif"/>
        <family val="1"/>
      </rPr>
      <t>*ʔap-</t>
    </r>
    <r>
      <rPr>
        <sz val="11"/>
        <color indexed="8"/>
        <rFont val="Starling Serif"/>
        <family val="1"/>
      </rPr>
      <t xml:space="preserve"> 'hot' [S. Starostin 1995: 182; Werner 2002: I, 91-92], with the somewhat weakly founded assumption of development from </t>
    </r>
    <r>
      <rPr>
        <i/>
        <sz val="11"/>
        <color indexed="8"/>
        <rFont val="Starling Serif"/>
        <family val="1"/>
      </rPr>
      <t>*ʔap-al</t>
    </r>
    <r>
      <rPr>
        <sz val="11"/>
        <color indexed="8"/>
        <rFont val="Starling Serif"/>
        <family val="1"/>
      </rPr>
      <t xml:space="preserve"> (neither the suffix nor the word-initial vowel reduction are well explained, but the word has no alternate etymology). </t>
    </r>
    <r>
      <rPr>
        <u val="single"/>
        <sz val="11"/>
        <color indexed="8"/>
        <rFont val="Starling Serif"/>
        <family val="1"/>
      </rPr>
      <t>Reconstruction shape</t>
    </r>
    <r>
      <rPr>
        <sz val="11"/>
        <color indexed="8"/>
        <rFont val="Starling Serif"/>
        <family val="1"/>
      </rPr>
      <t xml:space="preserve">: Correspondences are regular; initial </t>
    </r>
    <r>
      <rPr>
        <i/>
        <sz val="11"/>
        <color indexed="8"/>
        <rFont val="Starling Serif"/>
        <family val="1"/>
      </rPr>
      <t>*x-</t>
    </r>
    <r>
      <rPr>
        <sz val="11"/>
        <color indexed="8"/>
        <rFont val="Starling Serif"/>
        <family val="1"/>
      </rPr>
      <t xml:space="preserve"> is reconstructed on the basis of </t>
    </r>
    <r>
      <rPr>
        <i/>
        <sz val="11"/>
        <color indexed="8"/>
        <rFont val="Starling Serif"/>
        <family val="1"/>
      </rPr>
      <t>k-</t>
    </r>
    <r>
      <rPr>
        <sz val="11"/>
        <color indexed="8"/>
        <rFont val="Starling Serif"/>
        <family val="1"/>
      </rPr>
      <t xml:space="preserve"> in Arin. Final </t>
    </r>
    <r>
      <rPr>
        <i/>
        <sz val="11"/>
        <color indexed="8"/>
        <rFont val="Starling Serif"/>
        <family val="1"/>
      </rPr>
      <t>-či</t>
    </r>
    <r>
      <rPr>
        <sz val="11"/>
        <color indexed="8"/>
        <rFont val="Starling Serif"/>
        <family val="1"/>
      </rPr>
      <t xml:space="preserve"> in Pumpokol is equivalent to the predicative suffix </t>
    </r>
    <r>
      <rPr>
        <i/>
        <sz val="11"/>
        <color indexed="8"/>
        <rFont val="Starling Serif"/>
        <family val="1"/>
      </rPr>
      <t>-sʸ</t>
    </r>
    <r>
      <rPr>
        <sz val="11"/>
        <color indexed="8"/>
        <rFont val="Starling Serif"/>
        <family val="1"/>
      </rPr>
      <t xml:space="preserve"> in Ket-Yugh. </t>
    </r>
    <r>
      <rPr>
        <u val="single"/>
        <sz val="11"/>
        <color indexed="8"/>
        <rFont val="Starling Serif"/>
        <family val="1"/>
      </rPr>
      <t>Semantics and structure</t>
    </r>
    <r>
      <rPr>
        <sz val="11"/>
        <color indexed="8"/>
        <rFont val="Starling Serif"/>
        <family val="1"/>
      </rPr>
      <t xml:space="preserve">: The semantic opposition </t>
    </r>
    <r>
      <rPr>
        <i/>
        <sz val="11"/>
        <color indexed="8"/>
        <rFont val="Starling Serif"/>
        <family val="1"/>
      </rPr>
      <t>*xus-</t>
    </r>
    <r>
      <rPr>
        <sz val="11"/>
        <color indexed="8"/>
        <rFont val="Starling Serif"/>
        <family val="1"/>
      </rPr>
      <t xml:space="preserve"> 'warm' : </t>
    </r>
    <r>
      <rPr>
        <i/>
        <sz val="11"/>
        <color indexed="8"/>
        <rFont val="Starling Serif"/>
        <family val="1"/>
      </rPr>
      <t>*ʔap-</t>
    </r>
    <r>
      <rPr>
        <sz val="11"/>
        <color indexed="8"/>
        <rFont val="Starling Serif"/>
        <family val="1"/>
      </rPr>
      <t xml:space="preserve"> 'hot', best attested in Ket-Yugh, is quite probably of Proto-Yeniseian origin.</t>
    </r>
  </si>
  <si>
    <r>
      <t xml:space="preserve">Proto-KY </t>
    </r>
    <r>
      <rPr>
        <i/>
        <sz val="11"/>
        <color indexed="8"/>
        <rFont val="Starling Serif"/>
        <family val="1"/>
      </rPr>
      <t>*ʔur</t>
    </r>
    <r>
      <rPr>
        <sz val="11"/>
        <color indexed="8"/>
        <rFont val="Starling Serif"/>
        <family val="1"/>
      </rPr>
      <t xml:space="preserve"> 'water' (see also 'rain').</t>
    </r>
  </si>
  <si>
    <r>
      <t>*xur</t>
    </r>
    <r>
      <rPr>
        <b/>
        <vertAlign val="subscript"/>
        <sz val="11"/>
        <color indexed="8"/>
        <rFont val="Starling Serif"/>
        <family val="1"/>
      </rPr>
      <t>1</t>
    </r>
  </si>
  <si>
    <r>
      <t xml:space="preserve">Werner 2002: II, 378; Werner 1993: 110. Neuter gender. Quoted as </t>
    </r>
    <r>
      <rPr>
        <i/>
        <sz val="11"/>
        <color indexed="8"/>
        <rFont val="Starling Serif"/>
        <family val="1"/>
      </rPr>
      <t>uˑlʸ</t>
    </r>
    <r>
      <rPr>
        <i/>
        <vertAlign val="subscript"/>
        <sz val="11"/>
        <color indexed="8"/>
        <rFont val="Starling Serif"/>
        <family val="1"/>
      </rPr>
      <t>1</t>
    </r>
    <r>
      <rPr>
        <sz val="11"/>
        <color indexed="8"/>
        <rFont val="Starling Serif"/>
        <family val="1"/>
      </rPr>
      <t xml:space="preserve"> in [Werner 1977: 186]; as </t>
    </r>
    <r>
      <rPr>
        <i/>
        <sz val="11"/>
        <color indexed="8"/>
        <rFont val="Starling Serif"/>
        <family val="1"/>
      </rPr>
      <t>ulʸ</t>
    </r>
    <r>
      <rPr>
        <sz val="11"/>
        <color indexed="8"/>
        <rFont val="Starling Serif"/>
        <family val="1"/>
      </rPr>
      <t xml:space="preserve"> ~ </t>
    </r>
    <r>
      <rPr>
        <i/>
        <sz val="11"/>
        <color indexed="8"/>
        <rFont val="Starling Serif"/>
        <family val="1"/>
      </rPr>
      <t>uolʸ</t>
    </r>
    <r>
      <rPr>
        <sz val="11"/>
        <color indexed="8"/>
        <rFont val="Starling Serif"/>
        <family val="1"/>
      </rPr>
      <t xml:space="preserve"> in [Castrén 1858: 165].</t>
    </r>
  </si>
  <si>
    <r>
      <t xml:space="preserve">Werner 2011: 332. Quoted as </t>
    </r>
    <r>
      <rPr>
        <i/>
        <sz val="11"/>
        <color indexed="8"/>
        <rFont val="Starling Serif"/>
        <family val="1"/>
      </rPr>
      <t>ur</t>
    </r>
    <r>
      <rPr>
        <i/>
        <vertAlign val="subscript"/>
        <sz val="11"/>
        <color indexed="8"/>
        <rFont val="Starling Serif"/>
        <family val="1"/>
      </rPr>
      <t>1</t>
    </r>
    <r>
      <rPr>
        <sz val="11"/>
        <color indexed="8"/>
        <rFont val="Starling Serif"/>
        <family val="1"/>
      </rPr>
      <t xml:space="preserve"> in [Werner 1977: 186]; as </t>
    </r>
    <r>
      <rPr>
        <i/>
        <sz val="11"/>
        <color indexed="8"/>
        <rFont val="Starling Serif"/>
        <family val="1"/>
      </rPr>
      <t>ur</t>
    </r>
    <r>
      <rPr>
        <sz val="11"/>
        <color indexed="8"/>
        <rFont val="Starling Serif"/>
        <family val="1"/>
      </rPr>
      <t xml:space="preserve">, pl. </t>
    </r>
    <r>
      <rPr>
        <i/>
        <sz val="11"/>
        <color indexed="8"/>
        <rFont val="Starling Serif"/>
        <family val="1"/>
      </rPr>
      <t>ur-eːŋ</t>
    </r>
    <r>
      <rPr>
        <sz val="11"/>
        <color indexed="8"/>
        <rFont val="Starling Serif"/>
        <family val="1"/>
      </rPr>
      <t xml:space="preserve"> in [Castrén 1858: 165].</t>
    </r>
  </si>
  <si>
    <r>
      <t xml:space="preserve">Castrén 1858: 203. Plural form: </t>
    </r>
    <r>
      <rPr>
        <i/>
        <sz val="11"/>
        <color indexed="8"/>
        <rFont val="Starling Serif"/>
        <family val="1"/>
      </rPr>
      <t>uːl-aŋ</t>
    </r>
    <r>
      <rPr>
        <sz val="11"/>
        <color indexed="8"/>
        <rFont val="Starling Serif"/>
        <family val="1"/>
      </rPr>
      <t xml:space="preserve">. Cf. in older sources: </t>
    </r>
    <r>
      <rPr>
        <i/>
        <sz val="11"/>
        <color indexed="8"/>
        <rFont val="Starling Serif"/>
        <family val="1"/>
      </rPr>
      <t>ul</t>
    </r>
    <r>
      <rPr>
        <sz val="11"/>
        <color indexed="8"/>
        <rFont val="Starling Serif"/>
        <family val="1"/>
      </rPr>
      <t xml:space="preserve"> (M., Dict., Pal., Kl., Kh.) [Verner 1990: 293].</t>
    </r>
  </si>
  <si>
    <r>
      <t xml:space="preserve">Dulzon 1961: 160 (Dict., Pal., Kl.). There is also a strange quasi-synonymous form </t>
    </r>
    <r>
      <rPr>
        <i/>
        <sz val="11"/>
        <color indexed="8"/>
        <rFont val="Starling Serif"/>
        <family val="1"/>
      </rPr>
      <t>dok</t>
    </r>
    <r>
      <rPr>
        <sz val="11"/>
        <color indexed="8"/>
        <rFont val="Starling Serif"/>
        <family val="1"/>
      </rPr>
      <t xml:space="preserve"> 'water' (Pal., Kl.) with no supporting parallels whatsoever [ibid.].</t>
    </r>
  </si>
  <si>
    <r>
      <t xml:space="preserve">S. Starostin 1995: 298. Alternately reconstructed as </t>
    </r>
    <r>
      <rPr>
        <i/>
        <sz val="11"/>
        <color indexed="8"/>
        <rFont val="Starling Serif"/>
        <family val="1"/>
      </rPr>
      <t>*(k)u</t>
    </r>
    <r>
      <rPr>
        <sz val="11"/>
        <color indexed="8"/>
        <rFont val="Starling Serif"/>
        <family val="1"/>
      </rPr>
      <t xml:space="preserve"> ~ </t>
    </r>
    <r>
      <rPr>
        <i/>
        <sz val="11"/>
        <color indexed="8"/>
        <rFont val="Starling Serif"/>
        <family val="1"/>
      </rPr>
      <t>*(k)uə</t>
    </r>
    <r>
      <rPr>
        <sz val="11"/>
        <color indexed="8"/>
        <rFont val="Starling Serif"/>
        <family val="1"/>
      </rPr>
      <t xml:space="preserve"> in [Werner 2002: II, 378].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regular. Initial </t>
    </r>
    <r>
      <rPr>
        <i/>
        <sz val="11"/>
        <color indexed="8"/>
        <rFont val="Starling Serif"/>
        <family val="1"/>
      </rPr>
      <t>*x-</t>
    </r>
    <r>
      <rPr>
        <sz val="11"/>
        <color indexed="8"/>
        <rFont val="Starling Serif"/>
        <family val="1"/>
      </rPr>
      <t xml:space="preserve"> is reconstructed based on the velar refelxation </t>
    </r>
    <r>
      <rPr>
        <i/>
        <sz val="11"/>
        <color indexed="8"/>
        <rFont val="Starling Serif"/>
        <family val="1"/>
      </rPr>
      <t>k-</t>
    </r>
    <r>
      <rPr>
        <sz val="11"/>
        <color indexed="8"/>
        <rFont val="Starling Serif"/>
        <family val="1"/>
      </rPr>
      <t xml:space="preserve"> in Arin. For the difference between 'water' and 'rain', see notes on 'rain'.</t>
    </r>
  </si>
  <si>
    <r>
      <t xml:space="preserve">Proto-KY </t>
    </r>
    <r>
      <rPr>
        <i/>
        <sz val="11"/>
        <color indexed="8"/>
        <rFont val="Starling Serif"/>
        <family val="1"/>
      </rPr>
      <t>*ʔət-n</t>
    </r>
    <r>
      <rPr>
        <sz val="11"/>
        <color indexed="8"/>
        <rFont val="Starling Serif"/>
        <family val="1"/>
      </rPr>
      <t xml:space="preserve"> 'we' (cf. </t>
    </r>
    <r>
      <rPr>
        <i/>
        <sz val="11"/>
        <color indexed="8"/>
        <rFont val="Starling Serif"/>
        <family val="1"/>
      </rPr>
      <t>*ʔad</t>
    </r>
    <r>
      <rPr>
        <sz val="11"/>
        <color indexed="8"/>
        <rFont val="Starling Serif"/>
        <family val="1"/>
      </rPr>
      <t xml:space="preserve"> 'I' q.v.).</t>
    </r>
  </si>
  <si>
    <r>
      <t xml:space="preserve">Werner 2002: II, 419; Werner 1993: 129. This form is clearly connected with </t>
    </r>
    <r>
      <rPr>
        <i/>
        <sz val="11"/>
        <color indexed="8"/>
        <rFont val="Starling Serif"/>
        <family val="1"/>
      </rPr>
      <t>at</t>
    </r>
    <r>
      <rPr>
        <sz val="11"/>
        <color indexed="8"/>
        <rFont val="Starling Serif"/>
        <family val="1"/>
      </rPr>
      <t xml:space="preserve"> 'I', but cannot be derived from it synchronically. Cf. also the possessive pronoun </t>
    </r>
    <r>
      <rPr>
        <i/>
        <sz val="11"/>
        <color indexed="8"/>
        <rFont val="Starling Serif"/>
        <family val="1"/>
      </rPr>
      <t>ˈətn-a</t>
    </r>
    <r>
      <rPr>
        <sz val="11"/>
        <color indexed="8"/>
        <rFont val="Starling Serif"/>
        <family val="1"/>
      </rPr>
      <t xml:space="preserve"> 'our' [ibid.]. Quoted as </t>
    </r>
    <r>
      <rPr>
        <i/>
        <sz val="11"/>
        <color indexed="8"/>
        <rFont val="Starling Serif"/>
        <family val="1"/>
      </rPr>
      <t>əˑt</t>
    </r>
    <r>
      <rPr>
        <i/>
        <vertAlign val="subscript"/>
        <sz val="11"/>
        <color indexed="8"/>
        <rFont val="Starling Serif"/>
        <family val="1"/>
      </rPr>
      <t>1</t>
    </r>
    <r>
      <rPr>
        <sz val="11"/>
        <color indexed="8"/>
        <rFont val="Starling Serif"/>
        <family val="1"/>
      </rPr>
      <t xml:space="preserve"> / </t>
    </r>
    <r>
      <rPr>
        <i/>
        <sz val="11"/>
        <color indexed="8"/>
        <rFont val="Starling Serif"/>
        <family val="1"/>
      </rPr>
      <t>əˑt</t>
    </r>
    <r>
      <rPr>
        <i/>
        <vertAlign val="subscript"/>
        <sz val="11"/>
        <color indexed="8"/>
        <rFont val="Starling Serif"/>
        <family val="1"/>
      </rPr>
      <t>1</t>
    </r>
    <r>
      <rPr>
        <sz val="11"/>
        <color indexed="8"/>
        <rFont val="Starling Serif"/>
        <family val="1"/>
      </rPr>
      <t xml:space="preserve"> ~ </t>
    </r>
    <r>
      <rPr>
        <i/>
        <sz val="11"/>
        <color indexed="8"/>
        <rFont val="Starling Serif"/>
        <family val="1"/>
      </rPr>
      <t>əˑtn</t>
    </r>
    <r>
      <rPr>
        <i/>
        <vertAlign val="subscript"/>
        <sz val="11"/>
        <color indexed="8"/>
        <rFont val="Starling Serif"/>
        <family val="1"/>
      </rPr>
      <t>1</t>
    </r>
    <r>
      <rPr>
        <sz val="11"/>
        <color indexed="8"/>
        <rFont val="Starling Serif"/>
        <family val="1"/>
      </rPr>
      <t xml:space="preserve"> (S.-Imb.) in [Werner 1977: 173]; as </t>
    </r>
    <r>
      <rPr>
        <i/>
        <sz val="11"/>
        <color indexed="8"/>
        <rFont val="Starling Serif"/>
        <family val="1"/>
      </rPr>
      <t>ɜtn</t>
    </r>
    <r>
      <rPr>
        <sz val="11"/>
        <color indexed="8"/>
        <rFont val="Starling Serif"/>
        <family val="1"/>
      </rPr>
      <t xml:space="preserve"> in [Castrén 1858: 48].</t>
    </r>
  </si>
  <si>
    <r>
      <t xml:space="preserve">Werner 2011: 342. This form is clearly connected with </t>
    </r>
    <r>
      <rPr>
        <i/>
        <sz val="11"/>
        <color indexed="8"/>
        <rFont val="Starling Serif"/>
        <family val="1"/>
      </rPr>
      <t>at</t>
    </r>
    <r>
      <rPr>
        <sz val="11"/>
        <color indexed="8"/>
        <rFont val="Starling Serif"/>
        <family val="1"/>
      </rPr>
      <t xml:space="preserve"> 'I', but cannot be derived from it synchronically. Cf. also the possessive pronoun </t>
    </r>
    <r>
      <rPr>
        <i/>
        <sz val="11"/>
        <color indexed="8"/>
        <rFont val="Starling Serif"/>
        <family val="1"/>
      </rPr>
      <t>ən-na</t>
    </r>
    <r>
      <rPr>
        <sz val="11"/>
        <color indexed="8"/>
        <rFont val="Starling Serif"/>
        <family val="1"/>
      </rPr>
      <t xml:space="preserve"> (&lt; </t>
    </r>
    <r>
      <rPr>
        <i/>
        <sz val="11"/>
        <color indexed="8"/>
        <rFont val="Starling Serif"/>
        <family val="1"/>
      </rPr>
      <t>*ət-n-da</t>
    </r>
    <r>
      <rPr>
        <sz val="11"/>
        <color indexed="8"/>
        <rFont val="Starling Serif"/>
        <family val="1"/>
      </rPr>
      <t xml:space="preserve">) 'our' [Werner 2011: 313]. Quoted as </t>
    </r>
    <r>
      <rPr>
        <i/>
        <sz val="11"/>
        <color indexed="8"/>
        <rFont val="Starling Serif"/>
        <family val="1"/>
      </rPr>
      <t>ətn</t>
    </r>
    <r>
      <rPr>
        <i/>
        <vertAlign val="subscript"/>
        <sz val="11"/>
        <color indexed="8"/>
        <rFont val="Starling Serif"/>
        <family val="1"/>
      </rPr>
      <t>1</t>
    </r>
    <r>
      <rPr>
        <sz val="11"/>
        <color indexed="8"/>
        <rFont val="Starling Serif"/>
        <family val="1"/>
      </rPr>
      <t xml:space="preserve"> in [Werner 1977: 173].</t>
    </r>
  </si>
  <si>
    <r>
      <t xml:space="preserve">Castrén 1858: 52. Formally, can be regarded as a suffixal plural of </t>
    </r>
    <r>
      <rPr>
        <i/>
        <sz val="11"/>
        <color indexed="8"/>
        <rFont val="Starling Serif"/>
        <family val="1"/>
      </rPr>
      <t>ai</t>
    </r>
    <r>
      <rPr>
        <sz val="11"/>
        <color indexed="8"/>
        <rFont val="Starling Serif"/>
        <family val="1"/>
      </rPr>
      <t xml:space="preserve"> 'I' q.v. Cf. the possessive stem: </t>
    </r>
    <r>
      <rPr>
        <i/>
        <sz val="11"/>
        <color indexed="8"/>
        <rFont val="Starling Serif"/>
        <family val="1"/>
      </rPr>
      <t>ayon-še</t>
    </r>
    <r>
      <rPr>
        <sz val="11"/>
        <color indexed="8"/>
        <rFont val="Starling Serif"/>
        <family val="1"/>
      </rPr>
      <t xml:space="preserve"> 'our', pl. </t>
    </r>
    <r>
      <rPr>
        <i/>
        <sz val="11"/>
        <color indexed="8"/>
        <rFont val="Starling Serif"/>
        <family val="1"/>
      </rPr>
      <t>ayon-šiːn</t>
    </r>
    <r>
      <rPr>
        <sz val="11"/>
        <color indexed="8"/>
        <rFont val="Starling Serif"/>
        <family val="1"/>
      </rPr>
      <t>.</t>
    </r>
  </si>
  <si>
    <r>
      <t xml:space="preserve">Dulzon 1961: 173 (Dict.). The quasi-synonymous form </t>
    </r>
    <r>
      <rPr>
        <i/>
        <sz val="11"/>
        <color indexed="8"/>
        <rFont val="Starling Serif"/>
        <family val="1"/>
      </rPr>
      <t>etn-ɨn</t>
    </r>
    <r>
      <rPr>
        <sz val="11"/>
        <color indexed="8"/>
        <rFont val="Starling Serif"/>
        <family val="1"/>
      </rPr>
      <t xml:space="preserve"> 'we' (Pal., Kl.) is really Yugh, not proper Pumpokol.</t>
    </r>
  </si>
  <si>
    <r>
      <t xml:space="preserve">S. Starostin 1995: 185 (forms quoted in association with </t>
    </r>
    <r>
      <rPr>
        <i/>
        <sz val="11"/>
        <color indexed="8"/>
        <rFont val="Starling Serif"/>
        <family val="1"/>
      </rPr>
      <t>*ʔaʒ</t>
    </r>
    <r>
      <rPr>
        <sz val="11"/>
        <color indexed="8"/>
        <rFont val="Starling Serif"/>
        <family val="1"/>
      </rPr>
      <t xml:space="preserve"> 'I' q.v.). Alternately reconstructed as </t>
    </r>
    <r>
      <rPr>
        <i/>
        <sz val="11"/>
        <color indexed="8"/>
        <rFont val="Starling Serif"/>
        <family val="1"/>
      </rPr>
      <t>*ad-əŋ</t>
    </r>
    <r>
      <rPr>
        <sz val="11"/>
        <color indexed="8"/>
        <rFont val="Starling Serif"/>
        <family val="1"/>
      </rPr>
      <t xml:space="preserve"> in [Werner 2002: II, 419].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The Proto-Yeniseian equivalent for 'we' was clearly the regular plural form of 'I'; hence, see notes on 'I' for reconstruction peculiarities. The plural marker was probably </t>
    </r>
    <r>
      <rPr>
        <i/>
        <sz val="11"/>
        <color indexed="8"/>
        <rFont val="Starling Serif"/>
        <family val="1"/>
      </rPr>
      <t>*-əŋ</t>
    </r>
    <r>
      <rPr>
        <sz val="11"/>
        <color indexed="8"/>
        <rFont val="Starling Serif"/>
        <family val="1"/>
      </rPr>
      <t xml:space="preserve"> (</t>
    </r>
    <r>
      <rPr>
        <i/>
        <sz val="11"/>
        <color indexed="8"/>
        <rFont val="Starling Serif"/>
        <family val="1"/>
      </rPr>
      <t>*ʔaʒ-əŋ</t>
    </r>
    <r>
      <rPr>
        <sz val="11"/>
        <color indexed="8"/>
        <rFont val="Starling Serif"/>
        <family val="1"/>
      </rPr>
      <t xml:space="preserve">), with contraction and assimilation in Ket-Yugh (&gt; </t>
    </r>
    <r>
      <rPr>
        <i/>
        <sz val="11"/>
        <color indexed="8"/>
        <rFont val="Starling Serif"/>
        <family val="1"/>
      </rPr>
      <t>*ʔəʒ-ŋ</t>
    </r>
    <r>
      <rPr>
        <sz val="11"/>
        <color indexed="8"/>
        <rFont val="Starling Serif"/>
        <family val="1"/>
      </rPr>
      <t xml:space="preserve"> &gt; </t>
    </r>
    <r>
      <rPr>
        <i/>
        <sz val="11"/>
        <color indexed="8"/>
        <rFont val="Starling Serif"/>
        <family val="1"/>
      </rPr>
      <t>*ʔəʒn</t>
    </r>
    <r>
      <rPr>
        <sz val="11"/>
        <color indexed="8"/>
        <rFont val="Starling Serif"/>
        <family val="1"/>
      </rPr>
      <t xml:space="preserve"> &gt; </t>
    </r>
    <r>
      <rPr>
        <i/>
        <sz val="11"/>
        <color indexed="8"/>
        <rFont val="Starling Serif"/>
        <family val="1"/>
      </rPr>
      <t>*ʔətn</t>
    </r>
    <r>
      <rPr>
        <sz val="11"/>
        <color indexed="8"/>
        <rFont val="Starling Serif"/>
        <family val="1"/>
      </rPr>
      <t xml:space="preserve">). </t>
    </r>
  </si>
  <si>
    <r>
      <t xml:space="preserve">Ket </t>
    </r>
    <r>
      <rPr>
        <i/>
        <sz val="11"/>
        <color indexed="8"/>
        <rFont val="Starling Serif"/>
        <family val="1"/>
      </rPr>
      <t>ak/u/sʸ</t>
    </r>
    <r>
      <rPr>
        <sz val="11"/>
        <color indexed="8"/>
        <rFont val="Starling Serif"/>
        <family val="1"/>
      </rPr>
      <t xml:space="preserve"> is most likely the result of a metathesis from </t>
    </r>
    <r>
      <rPr>
        <i/>
        <sz val="11"/>
        <color indexed="8"/>
        <rFont val="Starling Serif"/>
        <family val="1"/>
      </rPr>
      <t>*ʔas-k</t>
    </r>
    <r>
      <rPr>
        <sz val="11"/>
        <color indexed="8"/>
        <rFont val="Starling Serif"/>
        <family val="1"/>
      </rPr>
      <t xml:space="preserve">; together with Yugh </t>
    </r>
    <r>
      <rPr>
        <i/>
        <sz val="11"/>
        <color indexed="8"/>
        <rFont val="Starling Serif"/>
        <family val="1"/>
      </rPr>
      <t>assa</t>
    </r>
    <r>
      <rPr>
        <sz val="11"/>
        <color indexed="8"/>
        <rFont val="Starling Serif"/>
        <family val="1"/>
      </rPr>
      <t xml:space="preserve">, where, on the contrary, an assimilation may be supposed, both are traceable back to Proto-KY </t>
    </r>
    <r>
      <rPr>
        <i/>
        <sz val="11"/>
        <color indexed="8"/>
        <rFont val="Starling Serif"/>
        <family val="1"/>
      </rPr>
      <t>*ʔas-ka</t>
    </r>
    <r>
      <rPr>
        <sz val="11"/>
        <color indexed="8"/>
        <rFont val="Starling Serif"/>
        <family val="1"/>
      </rPr>
      <t xml:space="preserve"> 'what?', itself an extended variant of simple </t>
    </r>
    <r>
      <rPr>
        <i/>
        <sz val="11"/>
        <color indexed="8"/>
        <rFont val="Starling Serif"/>
        <family val="1"/>
      </rPr>
      <t>*ʔas</t>
    </r>
    <r>
      <rPr>
        <sz val="11"/>
        <color indexed="8"/>
        <rFont val="Starling Serif"/>
        <family val="1"/>
      </rPr>
      <t xml:space="preserve"> 'what? (adj.)', as in Ket </t>
    </r>
    <r>
      <rPr>
        <i/>
        <sz val="11"/>
        <color indexed="8"/>
        <rFont val="Starling Serif"/>
        <family val="1"/>
      </rPr>
      <t>asʸ kɛʔt</t>
    </r>
    <r>
      <rPr>
        <sz val="11"/>
        <color indexed="8"/>
        <rFont val="Starling Serif"/>
        <family val="1"/>
      </rPr>
      <t xml:space="preserve"> 'what (kind of) man?' [Werner 2002: I, 66].</t>
    </r>
  </si>
  <si>
    <r>
      <t>*si</t>
    </r>
    <r>
      <rPr>
        <sz val="11"/>
        <color indexed="8"/>
        <rFont val="Starling Serif"/>
        <family val="1"/>
      </rPr>
      <t xml:space="preserve"> ~ </t>
    </r>
    <r>
      <rPr>
        <b/>
        <sz val="11"/>
        <color indexed="8"/>
        <rFont val="Starling Serif"/>
        <family val="1"/>
      </rPr>
      <t>*ʔa=si</t>
    </r>
  </si>
  <si>
    <r>
      <t xml:space="preserve">Werner 2002: I, 66; Werner 1993: 13. This default inanimate object pronoun may be used both independently (e. g. </t>
    </r>
    <r>
      <rPr>
        <i/>
        <sz val="11"/>
        <color indexed="8"/>
        <rFont val="Starling Serif"/>
        <family val="1"/>
      </rPr>
      <t>aksʸ</t>
    </r>
    <r>
      <rPr>
        <sz val="11"/>
        <color indexed="8"/>
        <rFont val="Starling Serif"/>
        <family val="1"/>
      </rPr>
      <t xml:space="preserve"> </t>
    </r>
    <r>
      <rPr>
        <i/>
        <sz val="11"/>
        <color indexed="8"/>
        <rFont val="Starling Serif"/>
        <family val="1"/>
      </rPr>
      <t>kˈu=b=bet</t>
    </r>
    <r>
      <rPr>
        <sz val="11"/>
        <color indexed="8"/>
        <rFont val="Starling Serif"/>
        <family val="1"/>
      </rPr>
      <t xml:space="preserve"> "what are you doing?") and as a "modifier" in the incorporating verb 'to do what?', e. g. </t>
    </r>
    <r>
      <rPr>
        <i/>
        <sz val="11"/>
        <color indexed="8"/>
        <rFont val="Starling Serif"/>
        <family val="1"/>
      </rPr>
      <t>d=ˈakusʸ-iˑ-vet</t>
    </r>
    <r>
      <rPr>
        <sz val="11"/>
        <color indexed="8"/>
        <rFont val="Starling Serif"/>
        <family val="1"/>
      </rPr>
      <t xml:space="preserve"> "what am I doing?". The earlier source of [Castrén 1858: 51] lists the following forms: </t>
    </r>
    <r>
      <rPr>
        <i/>
        <sz val="11"/>
        <color indexed="8"/>
        <rFont val="Starling Serif"/>
        <family val="1"/>
      </rPr>
      <t>assa</t>
    </r>
    <r>
      <rPr>
        <sz val="11"/>
        <color indexed="8"/>
        <rFont val="Starling Serif"/>
        <family val="1"/>
      </rPr>
      <t xml:space="preserve"> ~ </t>
    </r>
    <r>
      <rPr>
        <i/>
        <sz val="11"/>
        <color indexed="8"/>
        <rFont val="Starling Serif"/>
        <family val="1"/>
      </rPr>
      <t>ai</t>
    </r>
    <r>
      <rPr>
        <sz val="11"/>
        <color indexed="8"/>
        <rFont val="Starling Serif"/>
        <family val="1"/>
      </rPr>
      <t xml:space="preserve"> 'what?' (at least the former is probably Yugh), </t>
    </r>
    <r>
      <rPr>
        <i/>
        <sz val="11"/>
        <color indexed="8"/>
        <rFont val="Starling Serif"/>
        <family val="1"/>
      </rPr>
      <t>aːkusʸ</t>
    </r>
    <r>
      <rPr>
        <sz val="11"/>
        <color indexed="8"/>
        <rFont val="Starling Serif"/>
        <family val="1"/>
      </rPr>
      <t xml:space="preserve"> ~ </t>
    </r>
    <r>
      <rPr>
        <i/>
        <sz val="11"/>
        <color indexed="8"/>
        <rFont val="Starling Serif"/>
        <family val="1"/>
      </rPr>
      <t>aːku</t>
    </r>
    <r>
      <rPr>
        <sz val="11"/>
        <color indexed="8"/>
        <rFont val="Starling Serif"/>
        <family val="1"/>
      </rPr>
      <t xml:space="preserve"> 'what then'?</t>
    </r>
  </si>
  <si>
    <r>
      <t xml:space="preserve">Werner 2011: 332. Cf.: </t>
    </r>
    <r>
      <rPr>
        <i/>
        <sz val="11"/>
        <color indexed="8"/>
        <rFont val="Starling Serif"/>
        <family val="1"/>
      </rPr>
      <t>u ˈassa ku=b=betʸ</t>
    </r>
    <r>
      <rPr>
        <sz val="11"/>
        <color indexed="8"/>
        <rFont val="Starling Serif"/>
        <family val="1"/>
      </rPr>
      <t xml:space="preserve"> "what are you doing?" Quoted as </t>
    </r>
    <r>
      <rPr>
        <i/>
        <sz val="11"/>
        <color indexed="8"/>
        <rFont val="Starling Serif"/>
        <family val="1"/>
      </rPr>
      <t>assa</t>
    </r>
    <r>
      <rPr>
        <sz val="11"/>
        <color indexed="8"/>
        <rFont val="Starling Serif"/>
        <family val="1"/>
      </rPr>
      <t xml:space="preserve"> in [Castrén 1858: 51].</t>
    </r>
  </si>
  <si>
    <r>
      <t xml:space="preserve">Castrén 1858: 55. The sequence </t>
    </r>
    <r>
      <rPr>
        <i/>
        <sz val="11"/>
        <color indexed="8"/>
        <rFont val="Starling Serif"/>
        <family val="1"/>
      </rPr>
      <t>-na</t>
    </r>
    <r>
      <rPr>
        <sz val="11"/>
        <color indexed="8"/>
        <rFont val="Starling Serif"/>
        <family val="1"/>
      </rPr>
      <t xml:space="preserve"> is tentatively segmented out as a suffix due to (most likely) the same root morpheme </t>
    </r>
    <r>
      <rPr>
        <i/>
        <sz val="11"/>
        <color indexed="8"/>
        <rFont val="Starling Serif"/>
        <family val="1"/>
      </rPr>
      <t>*ši</t>
    </r>
    <r>
      <rPr>
        <sz val="11"/>
        <color indexed="8"/>
        <rFont val="Starling Serif"/>
        <family val="1"/>
      </rPr>
      <t xml:space="preserve"> in </t>
    </r>
    <r>
      <rPr>
        <i/>
        <sz val="11"/>
        <color indexed="8"/>
        <rFont val="Starling Serif"/>
        <family val="1"/>
      </rPr>
      <t>a=ši-x</t>
    </r>
    <r>
      <rPr>
        <sz val="11"/>
        <color indexed="8"/>
        <rFont val="Starling Serif"/>
        <family val="1"/>
      </rPr>
      <t xml:space="preserve"> 'who?' q.v.</t>
    </r>
  </si>
  <si>
    <r>
      <t>S. Starostin 1995: 183 (</t>
    </r>
    <r>
      <rPr>
        <i/>
        <sz val="11"/>
        <color indexed="8"/>
        <rFont val="Starling Serif"/>
        <family val="1"/>
      </rPr>
      <t>*ʔas- / *sV-</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where attested, but not found in Arin or Pumpokol. </t>
    </r>
    <r>
      <rPr>
        <u val="single"/>
        <sz val="11"/>
        <color indexed="8"/>
        <rFont val="Starling Serif"/>
        <family val="1"/>
      </rPr>
      <t>Reconstruction shape</t>
    </r>
    <r>
      <rPr>
        <sz val="11"/>
        <color indexed="8"/>
        <rFont val="Starling Serif"/>
        <family val="1"/>
      </rPr>
      <t xml:space="preserve">: The Proto-Yeniseian morpheme clearly had the fricative </t>
    </r>
    <r>
      <rPr>
        <i/>
        <sz val="11"/>
        <color indexed="8"/>
        <rFont val="Starling Serif"/>
        <family val="1"/>
      </rPr>
      <t>*-s-</t>
    </r>
    <r>
      <rPr>
        <sz val="11"/>
        <color indexed="8"/>
        <rFont val="Starling Serif"/>
        <family val="1"/>
      </rPr>
      <t xml:space="preserve"> as its main distinctive component, but the vocalic "framing" differs in between Ket-Yugh and Kott and is hard to reconstruct convincingly. The hypothetical variant </t>
    </r>
    <r>
      <rPr>
        <i/>
        <sz val="11"/>
        <color indexed="8"/>
        <rFont val="Starling Serif"/>
        <family val="1"/>
      </rPr>
      <t>*ʔasi</t>
    </r>
    <r>
      <rPr>
        <sz val="11"/>
        <color indexed="8"/>
        <rFont val="Starling Serif"/>
        <family val="1"/>
      </rPr>
      <t xml:space="preserve"> surmises reduction of the second syllable in Ket-Yugh (&gt; </t>
    </r>
    <r>
      <rPr>
        <i/>
        <sz val="11"/>
        <color indexed="8"/>
        <rFont val="Starling Serif"/>
        <family val="1"/>
      </rPr>
      <t>*ʔasʸ</t>
    </r>
    <r>
      <rPr>
        <sz val="11"/>
        <color indexed="8"/>
        <rFont val="Starling Serif"/>
        <family val="1"/>
      </rPr>
      <t>) and of the first syllable in Kott (</t>
    </r>
    <r>
      <rPr>
        <i/>
        <sz val="11"/>
        <color indexed="8"/>
        <rFont val="Starling Serif"/>
        <family val="1"/>
      </rPr>
      <t>*ʔasi-na</t>
    </r>
    <r>
      <rPr>
        <sz val="11"/>
        <color indexed="8"/>
        <rFont val="Starling Serif"/>
        <family val="1"/>
      </rPr>
      <t xml:space="preserve"> &gt; </t>
    </r>
    <r>
      <rPr>
        <i/>
        <sz val="11"/>
        <color indexed="8"/>
        <rFont val="Starling Serif"/>
        <family val="1"/>
      </rPr>
      <t>*si-na</t>
    </r>
    <r>
      <rPr>
        <sz val="11"/>
        <color indexed="8"/>
        <rFont val="Starling Serif"/>
        <family val="1"/>
      </rPr>
      <t xml:space="preserve"> &gt; </t>
    </r>
    <r>
      <rPr>
        <i/>
        <sz val="11"/>
        <color indexed="8"/>
        <rFont val="Starling Serif"/>
        <family val="1"/>
      </rPr>
      <t>ši-na</t>
    </r>
    <r>
      <rPr>
        <sz val="11"/>
        <color indexed="8"/>
        <rFont val="Starling Serif"/>
        <family val="1"/>
      </rPr>
      <t xml:space="preserve">). However, it is more probable that </t>
    </r>
    <r>
      <rPr>
        <i/>
        <sz val="11"/>
        <color indexed="8"/>
        <rFont val="Starling Serif"/>
        <family val="1"/>
      </rPr>
      <t>*ʔa=</t>
    </r>
    <r>
      <rPr>
        <sz val="11"/>
        <color indexed="8"/>
        <rFont val="Starling Serif"/>
        <family val="1"/>
      </rPr>
      <t xml:space="preserve"> was a separate prefixal morpheme, considering that it does not elide in Kott </t>
    </r>
    <r>
      <rPr>
        <i/>
        <sz val="11"/>
        <color indexed="8"/>
        <rFont val="Starling Serif"/>
        <family val="1"/>
      </rPr>
      <t>ašix</t>
    </r>
    <r>
      <rPr>
        <sz val="11"/>
        <color indexed="8"/>
        <rFont val="Starling Serif"/>
        <family val="1"/>
      </rPr>
      <t xml:space="preserve"> 'who?' (if this were a strictly phonetic process, one would expect reduction in both of the interrogative pronouns).</t>
    </r>
  </si>
  <si>
    <r>
      <t xml:space="preserve">This case is extremely similar to that of 'red' q.v.: just as 'red' is formed in both languages from the noun 'blood' with, respectively, the adjectival formant </t>
    </r>
    <r>
      <rPr>
        <i/>
        <sz val="11"/>
        <color indexed="8"/>
        <rFont val="Starling Serif"/>
        <family val="1"/>
      </rPr>
      <t>-ɨm</t>
    </r>
    <r>
      <rPr>
        <sz val="11"/>
        <color indexed="8"/>
        <rFont val="Starling Serif"/>
        <family val="1"/>
      </rPr>
      <t xml:space="preserve"> ~ </t>
    </r>
    <r>
      <rPr>
        <i/>
        <sz val="11"/>
        <color indexed="8"/>
        <rFont val="Starling Serif"/>
        <family val="1"/>
      </rPr>
      <t>-am</t>
    </r>
    <r>
      <rPr>
        <sz val="11"/>
        <color indexed="8"/>
        <rFont val="Starling Serif"/>
        <family val="1"/>
      </rPr>
      <t xml:space="preserve"> in Ket and the prosecutive suffix </t>
    </r>
    <r>
      <rPr>
        <i/>
        <sz val="11"/>
        <color indexed="8"/>
        <rFont val="Starling Serif"/>
        <family val="1"/>
      </rPr>
      <t>-bɛʰːs</t>
    </r>
    <r>
      <rPr>
        <sz val="11"/>
        <color indexed="8"/>
        <rFont val="Starling Serif"/>
        <family val="1"/>
      </rPr>
      <t xml:space="preserve"> in Yugh, so the equivalent for 'white' can be formed in the exact same way from the word for 'snow': Ket </t>
    </r>
    <r>
      <rPr>
        <i/>
        <sz val="11"/>
        <color indexed="8"/>
        <rFont val="Starling Serif"/>
        <family val="1"/>
      </rPr>
      <t>tiˑk</t>
    </r>
    <r>
      <rPr>
        <sz val="11"/>
        <color indexed="8"/>
        <rFont val="Starling Serif"/>
        <family val="1"/>
      </rPr>
      <t xml:space="preserve">, Yugh </t>
    </r>
    <r>
      <rPr>
        <i/>
        <sz val="11"/>
        <color indexed="8"/>
        <rFont val="Starling Serif"/>
        <family val="1"/>
      </rPr>
      <t>tik</t>
    </r>
    <r>
      <rPr>
        <sz val="11"/>
        <color indexed="8"/>
        <rFont val="Starling Serif"/>
        <family val="1"/>
      </rPr>
      <t xml:space="preserve"> [Werner 2002: II, 269]. There is, however, a significant problem here, namely, the vocalism in Ket, where </t>
    </r>
    <r>
      <rPr>
        <i/>
        <sz val="11"/>
        <color indexed="8"/>
        <rFont val="Starling Serif"/>
        <family val="1"/>
      </rPr>
      <t>*tiɣam</t>
    </r>
    <r>
      <rPr>
        <sz val="11"/>
        <color indexed="8"/>
        <rFont val="Starling Serif"/>
        <family val="1"/>
      </rPr>
      <t xml:space="preserve"> or </t>
    </r>
    <r>
      <rPr>
        <i/>
        <sz val="11"/>
        <color indexed="8"/>
        <rFont val="Starling Serif"/>
        <family val="1"/>
      </rPr>
      <t>*tiɣɨm</t>
    </r>
    <r>
      <rPr>
        <sz val="11"/>
        <color indexed="8"/>
        <rFont val="Starling Serif"/>
        <family val="1"/>
      </rPr>
      <t xml:space="preserve"> would be expected instead of the actual </t>
    </r>
    <r>
      <rPr>
        <i/>
        <sz val="11"/>
        <color indexed="8"/>
        <rFont val="Starling Serif"/>
        <family val="1"/>
      </rPr>
      <t>taɣ-am</t>
    </r>
    <r>
      <rPr>
        <sz val="11"/>
        <color indexed="8"/>
        <rFont val="Starling Serif"/>
        <family val="1"/>
      </rPr>
      <t xml:space="preserve"> ~ </t>
    </r>
    <r>
      <rPr>
        <i/>
        <sz val="11"/>
        <color indexed="8"/>
        <rFont val="Starling Serif"/>
        <family val="1"/>
      </rPr>
      <t>taɣ-ɨm</t>
    </r>
    <r>
      <rPr>
        <sz val="11"/>
        <color indexed="8"/>
        <rFont val="Starling Serif"/>
        <family val="1"/>
      </rPr>
      <t xml:space="preserve">. There is no way to account for this discrepancy in vocalism, and since it is the Ket rather than the Yugh form that is further supported by external data, at this point it may only be suggested that Yugh </t>
    </r>
    <r>
      <rPr>
        <i/>
        <sz val="11"/>
        <color indexed="8"/>
        <rFont val="Starling Serif"/>
        <family val="1"/>
      </rPr>
      <t>tig-ey</t>
    </r>
    <r>
      <rPr>
        <sz val="11"/>
        <color indexed="8"/>
        <rFont val="Starling Serif"/>
        <family val="1"/>
      </rPr>
      <t xml:space="preserve">, </t>
    </r>
    <r>
      <rPr>
        <i/>
        <sz val="11"/>
        <color indexed="8"/>
        <rFont val="Starling Serif"/>
        <family val="1"/>
      </rPr>
      <t>tig-bɛʰːs</t>
    </r>
    <r>
      <rPr>
        <sz val="11"/>
        <color indexed="8"/>
        <rFont val="Starling Serif"/>
        <family val="1"/>
      </rPr>
      <t xml:space="preserve"> is an innovation.</t>
    </r>
  </si>
  <si>
    <r>
      <t xml:space="preserve">Werner 2002: II, 249; Werner 1993: 94. The suffix </t>
    </r>
    <r>
      <rPr>
        <i/>
        <sz val="11"/>
        <color indexed="8"/>
        <rFont val="Starling Serif"/>
        <family val="1"/>
      </rPr>
      <t>-ɨm</t>
    </r>
    <r>
      <rPr>
        <sz val="11"/>
        <color indexed="8"/>
        <rFont val="Starling Serif"/>
        <family val="1"/>
      </rPr>
      <t xml:space="preserve"> ~ </t>
    </r>
    <r>
      <rPr>
        <i/>
        <sz val="11"/>
        <color indexed="8"/>
        <rFont val="Starling Serif"/>
        <family val="1"/>
      </rPr>
      <t>-am</t>
    </r>
    <r>
      <rPr>
        <sz val="11"/>
        <color indexed="8"/>
        <rFont val="Starling Serif"/>
        <family val="1"/>
      </rPr>
      <t xml:space="preserve"> is an adjectival formant, but the word is not properly segmentable on the synchronic level (there is no separate noun from which it could be derived; see, however, notes on Common Ket-Yugh for additional discussion). Quoted as </t>
    </r>
    <r>
      <rPr>
        <i/>
        <sz val="11"/>
        <color indexed="8"/>
        <rFont val="Starling Serif"/>
        <family val="1"/>
      </rPr>
      <t>taɣam</t>
    </r>
    <r>
      <rPr>
        <i/>
        <vertAlign val="subscript"/>
        <sz val="11"/>
        <color indexed="8"/>
        <rFont val="Starling Serif"/>
        <family val="1"/>
      </rPr>
      <t>5</t>
    </r>
    <r>
      <rPr>
        <sz val="11"/>
        <color indexed="8"/>
        <rFont val="Starling Serif"/>
        <family val="1"/>
      </rPr>
      <t xml:space="preserve"> in [Werner 1977: 179]; as </t>
    </r>
    <r>
      <rPr>
        <i/>
        <sz val="11"/>
        <color indexed="8"/>
        <rFont val="Starling Serif"/>
        <family val="1"/>
      </rPr>
      <t>taum</t>
    </r>
    <r>
      <rPr>
        <sz val="11"/>
        <color indexed="8"/>
        <rFont val="Starling Serif"/>
        <family val="1"/>
      </rPr>
      <t xml:space="preserve"> in [Castrén 1858: 175].</t>
    </r>
  </si>
  <si>
    <r>
      <t xml:space="preserve">Werner 2011: 335. Transparently derived from </t>
    </r>
    <r>
      <rPr>
        <i/>
        <sz val="11"/>
        <color indexed="8"/>
        <rFont val="Starling Serif"/>
        <family val="1"/>
      </rPr>
      <t>tik</t>
    </r>
    <r>
      <rPr>
        <sz val="11"/>
        <color indexed="8"/>
        <rFont val="Starling Serif"/>
        <family val="1"/>
      </rPr>
      <t xml:space="preserve"> 'snow' with the prosecutive suffix </t>
    </r>
    <r>
      <rPr>
        <i/>
        <sz val="11"/>
        <color indexed="8"/>
        <rFont val="Starling Serif"/>
        <family val="1"/>
      </rPr>
      <t>-bɛʰːs</t>
    </r>
    <r>
      <rPr>
        <sz val="11"/>
        <color indexed="8"/>
        <rFont val="Starling Serif"/>
        <family val="1"/>
      </rPr>
      <t xml:space="preserve"> (cf. the same model in the formation of 'red' q.v.). Cf. also the verb: </t>
    </r>
    <r>
      <rPr>
        <i/>
        <sz val="11"/>
        <color indexed="8"/>
        <rFont val="Starling Serif"/>
        <family val="1"/>
      </rPr>
      <t>tig-ey</t>
    </r>
    <r>
      <rPr>
        <sz val="11"/>
        <color indexed="8"/>
        <rFont val="Starling Serif"/>
        <family val="1"/>
      </rPr>
      <t xml:space="preserve"> 'to become white' [ibid.]. Quoted as </t>
    </r>
    <r>
      <rPr>
        <i/>
        <sz val="11"/>
        <color indexed="8"/>
        <rFont val="Starling Serif"/>
        <family val="1"/>
      </rPr>
      <t>tig</t>
    </r>
    <r>
      <rPr>
        <i/>
        <vertAlign val="subscript"/>
        <sz val="11"/>
        <color indexed="8"/>
        <rFont val="Starling Serif"/>
        <family val="1"/>
      </rPr>
      <t>4</t>
    </r>
    <r>
      <rPr>
        <i/>
        <sz val="11"/>
        <color indexed="8"/>
        <rFont val="Starling Serif"/>
        <family val="1"/>
      </rPr>
      <t>-bɛʰːs</t>
    </r>
    <r>
      <rPr>
        <sz val="11"/>
        <color indexed="8"/>
        <rFont val="Starling Serif"/>
        <family val="1"/>
      </rPr>
      <t xml:space="preserve"> in [Werner 1977: 179]; as </t>
    </r>
    <r>
      <rPr>
        <i/>
        <sz val="11"/>
        <color indexed="8"/>
        <rFont val="Starling Serif"/>
        <family val="1"/>
      </rPr>
      <t>tig-bes</t>
    </r>
    <r>
      <rPr>
        <sz val="11"/>
        <color indexed="8"/>
        <rFont val="Starling Serif"/>
        <family val="1"/>
      </rPr>
      <t xml:space="preserve"> in [Castrén 1858: 177].</t>
    </r>
  </si>
  <si>
    <r>
      <t xml:space="preserve">Castrén 1858: 218. Formally, could be analyzed as an adjectival derivate from </t>
    </r>
    <r>
      <rPr>
        <i/>
        <sz val="11"/>
        <color indexed="8"/>
        <rFont val="Starling Serif"/>
        <family val="1"/>
      </rPr>
      <t>tʰiːk</t>
    </r>
    <r>
      <rPr>
        <sz val="11"/>
        <color indexed="8"/>
        <rFont val="Starling Serif"/>
        <family val="1"/>
      </rPr>
      <t xml:space="preserve"> 'snow' [Castrén 1858: 219]. Cf. in older sources: </t>
    </r>
    <r>
      <rPr>
        <i/>
        <sz val="11"/>
        <color indexed="8"/>
        <rFont val="Starling Serif"/>
        <family val="1"/>
      </rPr>
      <t>tegama</t>
    </r>
    <r>
      <rPr>
        <sz val="11"/>
        <color indexed="8"/>
        <rFont val="Starling Serif"/>
        <family val="1"/>
      </rPr>
      <t xml:space="preserve"> 'white' (M., Dict., Pal., Kl.), </t>
    </r>
    <r>
      <rPr>
        <i/>
        <sz val="11"/>
        <color indexed="8"/>
        <rFont val="Starling Serif"/>
        <family val="1"/>
      </rPr>
      <t>inka=tekam-a</t>
    </r>
    <r>
      <rPr>
        <sz val="11"/>
        <color indexed="8"/>
        <rFont val="Starling Serif"/>
        <family val="1"/>
      </rPr>
      <t xml:space="preserve"> 'it is white' (Kh.) [Verner 1990: 286].</t>
    </r>
  </si>
  <si>
    <r>
      <t xml:space="preserve">Dulzon 1961: 158 (M., Kl.). Quoted as </t>
    </r>
    <r>
      <rPr>
        <i/>
        <sz val="11"/>
        <color indexed="8"/>
        <rFont val="Starling Serif"/>
        <family val="1"/>
      </rPr>
      <t>tʸaːma</t>
    </r>
    <r>
      <rPr>
        <sz val="11"/>
        <color indexed="8"/>
        <rFont val="Starling Serif"/>
        <family val="1"/>
      </rPr>
      <t xml:space="preserve"> in (Dict., Pal.); as </t>
    </r>
    <r>
      <rPr>
        <i/>
        <sz val="11"/>
        <color indexed="8"/>
        <rFont val="Starling Serif"/>
        <family val="1"/>
      </rPr>
      <t>tamo</t>
    </r>
    <r>
      <rPr>
        <sz val="11"/>
        <color indexed="8"/>
        <rFont val="Starling Serif"/>
        <family val="1"/>
      </rPr>
      <t xml:space="preserve"> ~ </t>
    </r>
    <r>
      <rPr>
        <i/>
        <sz val="11"/>
        <color indexed="8"/>
        <rFont val="Starling Serif"/>
        <family val="1"/>
      </rPr>
      <t>tama</t>
    </r>
    <r>
      <rPr>
        <sz val="11"/>
        <color indexed="8"/>
        <rFont val="Starling Serif"/>
        <family val="1"/>
      </rPr>
      <t xml:space="preserve"> 'is white', </t>
    </r>
    <r>
      <rPr>
        <i/>
        <sz val="11"/>
        <color indexed="8"/>
        <rFont val="Starling Serif"/>
        <family val="1"/>
      </rPr>
      <t>berik=tam-tu</t>
    </r>
    <r>
      <rPr>
        <sz val="11"/>
        <color indexed="8"/>
        <rFont val="Starling Serif"/>
        <family val="1"/>
      </rPr>
      <t xml:space="preserve"> 'is (very) white' (Kh.) in [Werner 2002: II, 249].</t>
    </r>
  </si>
  <si>
    <r>
      <t>S. Starostin 1995: 282 (</t>
    </r>
    <r>
      <rPr>
        <i/>
        <sz val="11"/>
        <color indexed="8"/>
        <rFont val="Starling Serif"/>
        <family val="1"/>
      </rPr>
      <t>*täk-</t>
    </r>
    <r>
      <rPr>
        <sz val="11"/>
        <color indexed="8"/>
        <rFont val="Starling Serif"/>
        <family val="1"/>
      </rPr>
      <t xml:space="preserve">). Alternately reconstructed as </t>
    </r>
    <r>
      <rPr>
        <i/>
        <sz val="11"/>
        <color indexed="8"/>
        <rFont val="Starling Serif"/>
        <family val="1"/>
      </rPr>
      <t>*tʰeg/am/</t>
    </r>
    <r>
      <rPr>
        <sz val="11"/>
        <color indexed="8"/>
        <rFont val="Starling Serif"/>
        <family val="1"/>
      </rPr>
      <t xml:space="preserve"> in [Werner 2002: II, 249]. </t>
    </r>
    <r>
      <rPr>
        <u val="single"/>
        <sz val="11"/>
        <color indexed="8"/>
        <rFont val="Starling Serif"/>
        <family val="1"/>
      </rPr>
      <t>Distribution</t>
    </r>
    <r>
      <rPr>
        <sz val="11"/>
        <color indexed="8"/>
        <rFont val="Starling Serif"/>
        <family val="1"/>
      </rPr>
      <t xml:space="preserve">: Preserved in all daughter languages, but morphologically restructured in Yugh. </t>
    </r>
    <r>
      <rPr>
        <u val="single"/>
        <sz val="11"/>
        <color indexed="8"/>
        <rFont val="Starling Serif"/>
        <family val="1"/>
      </rPr>
      <t>Reconstruction shape</t>
    </r>
    <r>
      <rPr>
        <sz val="11"/>
        <color indexed="8"/>
        <rFont val="Starling Serif"/>
        <family val="1"/>
      </rPr>
      <t xml:space="preserve">: The situation here is complicated. Most of the attested forms can rather easily be analyzed as derived from Proto-Yeniseian </t>
    </r>
    <r>
      <rPr>
        <i/>
        <sz val="11"/>
        <color indexed="8"/>
        <rFont val="Starling Serif"/>
        <family val="1"/>
      </rPr>
      <t>*tik</t>
    </r>
    <r>
      <rPr>
        <sz val="11"/>
        <color indexed="8"/>
        <rFont val="Starling Serif"/>
        <family val="1"/>
      </rPr>
      <t xml:space="preserve"> (= S. Starostin's </t>
    </r>
    <r>
      <rPr>
        <i/>
        <sz val="11"/>
        <color indexed="8"/>
        <rFont val="Starling Serif"/>
        <family val="1"/>
      </rPr>
      <t>*ti</t>
    </r>
    <r>
      <rPr>
        <sz val="11"/>
        <color indexed="8"/>
        <rFont val="Starling Serif"/>
        <family val="1"/>
      </rPr>
      <t xml:space="preserve">) 'snow' &gt; Ket </t>
    </r>
    <r>
      <rPr>
        <i/>
        <sz val="11"/>
        <color indexed="8"/>
        <rFont val="Starling Serif"/>
        <family val="1"/>
      </rPr>
      <t>tiˑk</t>
    </r>
    <r>
      <rPr>
        <sz val="11"/>
        <color indexed="8"/>
        <rFont val="Starling Serif"/>
        <family val="1"/>
      </rPr>
      <t xml:space="preserve">, Yugh </t>
    </r>
    <r>
      <rPr>
        <i/>
        <sz val="11"/>
        <color indexed="8"/>
        <rFont val="Starling Serif"/>
        <family val="1"/>
      </rPr>
      <t>tik</t>
    </r>
    <r>
      <rPr>
        <sz val="11"/>
        <color indexed="8"/>
        <rFont val="Starling Serif"/>
        <family val="1"/>
      </rPr>
      <t xml:space="preserve">, Kott </t>
    </r>
    <r>
      <rPr>
        <i/>
        <sz val="11"/>
        <color indexed="8"/>
        <rFont val="Starling Serif"/>
        <family val="1"/>
      </rPr>
      <t>tʰiːk</t>
    </r>
    <r>
      <rPr>
        <sz val="11"/>
        <color indexed="8"/>
        <rFont val="Starling Serif"/>
        <family val="1"/>
      </rPr>
      <t xml:space="preserve">, Arin </t>
    </r>
    <r>
      <rPr>
        <i/>
        <sz val="11"/>
        <color indexed="8"/>
        <rFont val="Starling Serif"/>
        <family val="1"/>
      </rPr>
      <t>teː</t>
    </r>
    <r>
      <rPr>
        <sz val="11"/>
        <color indexed="8"/>
        <rFont val="Starling Serif"/>
        <family val="1"/>
      </rPr>
      <t xml:space="preserve">, Pumpokol </t>
    </r>
    <r>
      <rPr>
        <i/>
        <sz val="11"/>
        <color indexed="8"/>
        <rFont val="Starling Serif"/>
        <family val="1"/>
      </rPr>
      <t>tɨg</t>
    </r>
    <r>
      <rPr>
        <sz val="11"/>
        <color indexed="8"/>
        <rFont val="Starling Serif"/>
        <family val="1"/>
      </rPr>
      <t xml:space="preserve"> [S. Starostin 1995: 285] with the aid of the productive derivational suffix </t>
    </r>
    <r>
      <rPr>
        <i/>
        <sz val="11"/>
        <color indexed="8"/>
        <rFont val="Starling Serif"/>
        <family val="1"/>
      </rPr>
      <t>*-Vm</t>
    </r>
    <r>
      <rPr>
        <sz val="11"/>
        <color indexed="8"/>
        <rFont val="Starling Serif"/>
        <family val="1"/>
      </rPr>
      <t xml:space="preserve">. This scenario is further corroborated by the absolutely identical situation with the adjective 'red' q.v., derived in the exact same way from Proto-Yeniseian 'blood'. The only fact that goes directly against such a scenario is the root vocalism in Ket: </t>
    </r>
    <r>
      <rPr>
        <i/>
        <sz val="11"/>
        <color indexed="8"/>
        <rFont val="Starling Serif"/>
        <family val="1"/>
      </rPr>
      <t>tˈaɣ-ɨm</t>
    </r>
    <r>
      <rPr>
        <sz val="11"/>
        <color indexed="8"/>
        <rFont val="Starling Serif"/>
        <family val="1"/>
      </rPr>
      <t xml:space="preserve"> instead of the expected </t>
    </r>
    <r>
      <rPr>
        <i/>
        <sz val="11"/>
        <color indexed="8"/>
        <rFont val="Starling Serif"/>
        <family val="1"/>
      </rPr>
      <t>*tiɣ-am</t>
    </r>
    <r>
      <rPr>
        <sz val="11"/>
        <color indexed="8"/>
        <rFont val="Starling Serif"/>
        <family val="1"/>
      </rPr>
      <t xml:space="preserve">. This is such a serious argument that it caused S. Starostin to separate Proto-Yeniseian </t>
    </r>
    <r>
      <rPr>
        <i/>
        <sz val="11"/>
        <color indexed="8"/>
        <rFont val="Starling Serif"/>
        <family val="1"/>
      </rPr>
      <t>*ti</t>
    </r>
    <r>
      <rPr>
        <sz val="11"/>
        <color indexed="8"/>
        <rFont val="Starling Serif"/>
        <family val="1"/>
      </rPr>
      <t xml:space="preserve"> 'snow' from </t>
    </r>
    <r>
      <rPr>
        <i/>
        <sz val="11"/>
        <color indexed="8"/>
        <rFont val="Starling Serif"/>
        <family val="1"/>
      </rPr>
      <t>*täk-</t>
    </r>
    <r>
      <rPr>
        <sz val="11"/>
        <color indexed="8"/>
        <rFont val="Starling Serif"/>
        <family val="1"/>
      </rPr>
      <t xml:space="preserve"> 'white', and then look for separate external comparanda for each of these roots. However, there is an alternate explanation: namely, that Ket </t>
    </r>
    <r>
      <rPr>
        <i/>
        <sz val="11"/>
        <color indexed="8"/>
        <rFont val="Starling Serif"/>
        <family val="1"/>
      </rPr>
      <t>taɣ-ɨm</t>
    </r>
    <r>
      <rPr>
        <sz val="11"/>
        <color indexed="8"/>
        <rFont val="Starling Serif"/>
        <family val="1"/>
      </rPr>
      <t xml:space="preserve"> actually reflects a different "Ablaut" grade of </t>
    </r>
    <r>
      <rPr>
        <i/>
        <sz val="11"/>
        <color indexed="8"/>
        <rFont val="Starling Serif"/>
        <family val="1"/>
      </rPr>
      <t>*tik</t>
    </r>
    <r>
      <rPr>
        <sz val="11"/>
        <color indexed="8"/>
        <rFont val="Starling Serif"/>
        <family val="1"/>
      </rPr>
      <t xml:space="preserve"> 'snow' (parallel to such Proto-Yeniseian variants as </t>
    </r>
    <r>
      <rPr>
        <i/>
        <sz val="11"/>
        <color indexed="8"/>
        <rFont val="Starling Serif"/>
        <family val="1"/>
      </rPr>
      <t>*čip</t>
    </r>
    <r>
      <rPr>
        <sz val="11"/>
        <color indexed="8"/>
        <rFont val="Starling Serif"/>
        <family val="1"/>
      </rPr>
      <t xml:space="preserve"> ~ </t>
    </r>
    <r>
      <rPr>
        <i/>
        <sz val="11"/>
        <color indexed="8"/>
        <rFont val="Starling Serif"/>
        <family val="1"/>
      </rPr>
      <t>*čaʔp</t>
    </r>
    <r>
      <rPr>
        <sz val="11"/>
        <color indexed="8"/>
        <rFont val="Starling Serif"/>
        <family val="1"/>
      </rPr>
      <t xml:space="preserve"> 'dog', </t>
    </r>
    <r>
      <rPr>
        <i/>
        <sz val="11"/>
        <color indexed="8"/>
        <rFont val="Starling Serif"/>
        <family val="1"/>
      </rPr>
      <t>*ʔes</t>
    </r>
    <r>
      <rPr>
        <sz val="11"/>
        <color indexed="8"/>
        <rFont val="Starling Serif"/>
        <family val="1"/>
      </rPr>
      <t xml:space="preserve"> ~ </t>
    </r>
    <r>
      <rPr>
        <i/>
        <sz val="11"/>
        <color indexed="8"/>
        <rFont val="Starling Serif"/>
        <family val="1"/>
      </rPr>
      <t>*ʔas</t>
    </r>
    <r>
      <rPr>
        <sz val="11"/>
        <color indexed="8"/>
        <rFont val="Starling Serif"/>
        <family val="1"/>
      </rPr>
      <t xml:space="preserve"> 'sky', etc.). In fact, the same grade of vocalism may be implicitly present in the contracted Arin and Pumpokol forms as well (i. e. it is possible to regard Arin </t>
    </r>
    <r>
      <rPr>
        <i/>
        <sz val="11"/>
        <color indexed="8"/>
        <rFont val="Starling Serif"/>
        <family val="1"/>
      </rPr>
      <t>taːma</t>
    </r>
    <r>
      <rPr>
        <sz val="11"/>
        <color indexed="8"/>
        <rFont val="Starling Serif"/>
        <family val="1"/>
      </rPr>
      <t xml:space="preserve">, Pumpokol </t>
    </r>
    <r>
      <rPr>
        <i/>
        <sz val="11"/>
        <color indexed="8"/>
        <rFont val="Starling Serif"/>
        <family val="1"/>
      </rPr>
      <t>tamxo</t>
    </r>
    <r>
      <rPr>
        <sz val="11"/>
        <color indexed="8"/>
        <rFont val="Starling Serif"/>
        <family val="1"/>
      </rPr>
      <t xml:space="preserve"> as contracted from </t>
    </r>
    <r>
      <rPr>
        <i/>
        <sz val="11"/>
        <color indexed="8"/>
        <rFont val="Starling Serif"/>
        <family val="1"/>
      </rPr>
      <t>*tak-am</t>
    </r>
    <r>
      <rPr>
        <sz val="11"/>
        <color indexed="8"/>
        <rFont val="Starling Serif"/>
        <family val="1"/>
      </rPr>
      <t xml:space="preserve"> rather than </t>
    </r>
    <r>
      <rPr>
        <i/>
        <sz val="11"/>
        <color indexed="8"/>
        <rFont val="Starling Serif"/>
        <family val="1"/>
      </rPr>
      <t>*tik-am</t>
    </r>
    <r>
      <rPr>
        <sz val="11"/>
        <color indexed="8"/>
        <rFont val="Starling Serif"/>
        <family val="1"/>
      </rPr>
      <t>), while Kott may have restructured the vocalism by analogy with the noun 'snow' - and Yugh has carried the restructuring even further, by replacing the old suffix with a new one. Whatever be the case, it seems that Ket vocalism simply does not constitute sufficient evidence for postulating an extra Proto-Yeniseian root; the more economic solution is to propose the derivation {'snow' &gt; 'white'} already at an early stage of Proto-Yeniseian.</t>
    </r>
  </si>
  <si>
    <r>
      <t xml:space="preserve">Proto-KY </t>
    </r>
    <r>
      <rPr>
        <i/>
        <sz val="11"/>
        <color indexed="8"/>
        <rFont val="Starling Serif"/>
        <family val="1"/>
      </rPr>
      <t>*ʔan-</t>
    </r>
    <r>
      <rPr>
        <sz val="11"/>
        <color indexed="8"/>
        <rFont val="Starling Serif"/>
        <family val="1"/>
      </rPr>
      <t xml:space="preserve"> 'who?' (the coda is difficult to reconstruct because of the multiple variants). The other forms look like local innovations: Ket </t>
    </r>
    <r>
      <rPr>
        <i/>
        <sz val="11"/>
        <color indexed="8"/>
        <rFont val="Starling Serif"/>
        <family val="1"/>
      </rPr>
      <t>bitsʸe</t>
    </r>
    <r>
      <rPr>
        <sz val="11"/>
        <color indexed="8"/>
        <rFont val="Starling Serif"/>
        <family val="1"/>
      </rPr>
      <t xml:space="preserve">, etc. is formed from the general interrogative stem </t>
    </r>
    <r>
      <rPr>
        <i/>
        <sz val="11"/>
        <color indexed="8"/>
        <rFont val="Starling Serif"/>
        <family val="1"/>
      </rPr>
      <t>bi-</t>
    </r>
    <r>
      <rPr>
        <sz val="11"/>
        <color indexed="8"/>
        <rFont val="Starling Serif"/>
        <family val="1"/>
      </rPr>
      <t xml:space="preserve">, which is most frequently used in the formation of adverbial interrogatives in Yeniseian languages [S. Starostin 1995: 294], and Yugh </t>
    </r>
    <r>
      <rPr>
        <i/>
        <sz val="11"/>
        <color indexed="8"/>
        <rFont val="Starling Serif"/>
        <family val="1"/>
      </rPr>
      <t>asɛ-ra</t>
    </r>
    <r>
      <rPr>
        <sz val="11"/>
        <color indexed="8"/>
        <rFont val="Starling Serif"/>
        <family val="1"/>
      </rPr>
      <t xml:space="preserve">, </t>
    </r>
    <r>
      <rPr>
        <i/>
        <sz val="11"/>
        <color indexed="8"/>
        <rFont val="Starling Serif"/>
        <family val="1"/>
      </rPr>
      <t>ase-in</t>
    </r>
    <r>
      <rPr>
        <sz val="11"/>
        <color indexed="8"/>
        <rFont val="Starling Serif"/>
        <family val="1"/>
      </rPr>
      <t xml:space="preserve"> are formed from the second general interrogative stem </t>
    </r>
    <r>
      <rPr>
        <i/>
        <sz val="11"/>
        <color indexed="8"/>
        <rFont val="Starling Serif"/>
        <family val="1"/>
      </rPr>
      <t>*ʔas-</t>
    </r>
    <r>
      <rPr>
        <sz val="11"/>
        <color indexed="8"/>
        <rFont val="Starling Serif"/>
        <family val="1"/>
      </rPr>
      <t>, discussed in more details under 'what?' q.v.</t>
    </r>
  </si>
  <si>
    <r>
      <t xml:space="preserve">Werner 2002: I, 134; Werner 1993: 25, 28. Masculine and feminine variants respectively. According to E. Vajda, these forms, "...being gender-specific, can be used in rhetorical questions or when the speaker knows the gender of the person asked about" [Vajda 2004: 31]. Quoted as </t>
    </r>
    <r>
      <rPr>
        <i/>
        <sz val="11"/>
        <color indexed="8"/>
        <rFont val="Starling Serif"/>
        <family val="1"/>
      </rPr>
      <t>bisʸsʸe</t>
    </r>
    <r>
      <rPr>
        <i/>
        <vertAlign val="subscript"/>
        <sz val="11"/>
        <color indexed="8"/>
        <rFont val="Starling Serif"/>
        <family val="1"/>
      </rPr>
      <t>5</t>
    </r>
    <r>
      <rPr>
        <sz val="11"/>
        <color indexed="8"/>
        <rFont val="Starling Serif"/>
        <family val="1"/>
      </rPr>
      <t xml:space="preserve"> / </t>
    </r>
    <r>
      <rPr>
        <i/>
        <sz val="11"/>
        <color indexed="8"/>
        <rFont val="Starling Serif"/>
        <family val="1"/>
      </rPr>
      <t>bitsʸə</t>
    </r>
    <r>
      <rPr>
        <i/>
        <vertAlign val="subscript"/>
        <sz val="11"/>
        <color indexed="8"/>
        <rFont val="Starling Serif"/>
        <family val="1"/>
      </rPr>
      <t>5</t>
    </r>
    <r>
      <rPr>
        <sz val="11"/>
        <color indexed="8"/>
        <rFont val="Starling Serif"/>
        <family val="1"/>
      </rPr>
      <t xml:space="preserve"> ~ </t>
    </r>
    <r>
      <rPr>
        <i/>
        <sz val="11"/>
        <color indexed="8"/>
        <rFont val="Starling Serif"/>
        <family val="1"/>
      </rPr>
      <t>bɛtsʸə</t>
    </r>
    <r>
      <rPr>
        <i/>
        <vertAlign val="subscript"/>
        <sz val="11"/>
        <color indexed="8"/>
        <rFont val="Starling Serif"/>
        <family val="1"/>
      </rPr>
      <t>5</t>
    </r>
    <r>
      <rPr>
        <sz val="11"/>
        <color indexed="8"/>
        <rFont val="Starling Serif"/>
        <family val="1"/>
      </rPr>
      <t xml:space="preserve"> (masc.), </t>
    </r>
    <r>
      <rPr>
        <i/>
        <sz val="11"/>
        <color indexed="8"/>
        <rFont val="Starling Serif"/>
        <family val="1"/>
      </rPr>
      <t>bɛsʸa</t>
    </r>
    <r>
      <rPr>
        <i/>
        <vertAlign val="subscript"/>
        <sz val="11"/>
        <color indexed="8"/>
        <rFont val="Starling Serif"/>
        <family val="1"/>
      </rPr>
      <t>6</t>
    </r>
    <r>
      <rPr>
        <sz val="11"/>
        <color indexed="8"/>
        <rFont val="Starling Serif"/>
        <family val="1"/>
      </rPr>
      <t xml:space="preserve"> / </t>
    </r>
    <r>
      <rPr>
        <i/>
        <sz val="11"/>
        <color indexed="8"/>
        <rFont val="Starling Serif"/>
        <family val="1"/>
      </rPr>
      <t>bɛsʸɛ</t>
    </r>
    <r>
      <rPr>
        <i/>
        <vertAlign val="subscript"/>
        <sz val="11"/>
        <color indexed="8"/>
        <rFont val="Starling Serif"/>
        <family val="1"/>
      </rPr>
      <t>6</t>
    </r>
    <r>
      <rPr>
        <sz val="11"/>
        <color indexed="8"/>
        <rFont val="Starling Serif"/>
        <family val="1"/>
      </rPr>
      <t xml:space="preserve"> (Kur.) (fem.) in [Werner 1977: 139].</t>
    </r>
  </si>
  <si>
    <r>
      <t>Werner 2011: 337, 338. This stem forms the feminine gender interrogative pronoun (</t>
    </r>
    <r>
      <rPr>
        <i/>
        <sz val="11"/>
        <color indexed="8"/>
        <rFont val="Starling Serif"/>
        <family val="1"/>
      </rPr>
      <t>ˈasɛ-ra</t>
    </r>
    <r>
      <rPr>
        <sz val="11"/>
        <color indexed="8"/>
        <rFont val="Starling Serif"/>
        <family val="1"/>
      </rPr>
      <t>) and the plural form of the interrogative pronoun, indifferent to gender (</t>
    </r>
    <r>
      <rPr>
        <i/>
        <sz val="11"/>
        <color indexed="8"/>
        <rFont val="Starling Serif"/>
        <family val="1"/>
      </rPr>
      <t>asˈe-in</t>
    </r>
    <r>
      <rPr>
        <sz val="11"/>
        <color indexed="8"/>
        <rFont val="Starling Serif"/>
        <family val="1"/>
      </rPr>
      <t xml:space="preserve">). Quoted as </t>
    </r>
    <r>
      <rPr>
        <i/>
        <sz val="11"/>
        <color indexed="8"/>
        <rFont val="Starling Serif"/>
        <family val="1"/>
      </rPr>
      <t>asɛra</t>
    </r>
    <r>
      <rPr>
        <i/>
        <vertAlign val="subscript"/>
        <sz val="11"/>
        <color indexed="8"/>
        <rFont val="Starling Serif"/>
        <family val="1"/>
      </rPr>
      <t>5</t>
    </r>
    <r>
      <rPr>
        <sz val="11"/>
        <color indexed="8"/>
        <rFont val="Starling Serif"/>
        <family val="1"/>
      </rPr>
      <t xml:space="preserve"> 'who (of woman)' in [Werner 1977: 135].</t>
    </r>
  </si>
  <si>
    <r>
      <t xml:space="preserve">Castrén 1858: 55. Plural form: </t>
    </r>
    <r>
      <rPr>
        <i/>
        <sz val="11"/>
        <color indexed="8"/>
        <rFont val="Starling Serif"/>
        <family val="1"/>
      </rPr>
      <t>a=ši-g-an</t>
    </r>
    <r>
      <rPr>
        <sz val="11"/>
        <color indexed="8"/>
        <rFont val="Starling Serif"/>
        <family val="1"/>
      </rPr>
      <t xml:space="preserve">. Possible internal analysis of the form: </t>
    </r>
    <r>
      <rPr>
        <i/>
        <sz val="11"/>
        <color indexed="8"/>
        <rFont val="Starling Serif"/>
        <family val="1"/>
      </rPr>
      <t>a=</t>
    </r>
    <r>
      <rPr>
        <sz val="11"/>
        <color indexed="8"/>
        <rFont val="Starling Serif"/>
        <family val="1"/>
      </rPr>
      <t xml:space="preserve"> is a common Yeniseian pronominal prefix (same as </t>
    </r>
    <r>
      <rPr>
        <i/>
        <sz val="11"/>
        <color indexed="8"/>
        <rFont val="Starling Serif"/>
        <family val="1"/>
      </rPr>
      <t>a=</t>
    </r>
    <r>
      <rPr>
        <sz val="11"/>
        <color indexed="8"/>
        <rFont val="Starling Serif"/>
        <family val="1"/>
      </rPr>
      <t xml:space="preserve"> in Ket </t>
    </r>
    <r>
      <rPr>
        <i/>
        <sz val="11"/>
        <color indexed="8"/>
        <rFont val="Starling Serif"/>
        <family val="1"/>
      </rPr>
      <t>*ʔa=s-</t>
    </r>
    <r>
      <rPr>
        <sz val="11"/>
        <color indexed="8"/>
        <rFont val="Starling Serif"/>
        <family val="1"/>
      </rPr>
      <t xml:space="preserve"> 'what?', </t>
    </r>
    <r>
      <rPr>
        <i/>
        <sz val="11"/>
        <color indexed="8"/>
        <rFont val="Starling Serif"/>
        <family val="1"/>
      </rPr>
      <t>*ʔa=n-</t>
    </r>
    <r>
      <rPr>
        <sz val="11"/>
        <color indexed="8"/>
        <rFont val="Starling Serif"/>
        <family val="1"/>
      </rPr>
      <t xml:space="preserve"> 'who?', etc.); </t>
    </r>
    <r>
      <rPr>
        <i/>
        <sz val="11"/>
        <color indexed="8"/>
        <rFont val="Starling Serif"/>
        <family val="1"/>
      </rPr>
      <t>=ši-</t>
    </r>
    <r>
      <rPr>
        <sz val="11"/>
        <color indexed="8"/>
        <rFont val="Starling Serif"/>
        <family val="1"/>
      </rPr>
      <t xml:space="preserve"> is the main interrogative morpheme (same as in </t>
    </r>
    <r>
      <rPr>
        <i/>
        <sz val="11"/>
        <color indexed="8"/>
        <rFont val="Starling Serif"/>
        <family val="1"/>
      </rPr>
      <t>ši-na</t>
    </r>
    <r>
      <rPr>
        <sz val="11"/>
        <color indexed="8"/>
        <rFont val="Starling Serif"/>
        <family val="1"/>
      </rPr>
      <t xml:space="preserve"> 'what?' q.v.); </t>
    </r>
    <r>
      <rPr>
        <i/>
        <sz val="11"/>
        <color indexed="8"/>
        <rFont val="Starling Serif"/>
        <family val="1"/>
      </rPr>
      <t>-x</t>
    </r>
    <r>
      <rPr>
        <sz val="11"/>
        <color indexed="8"/>
        <rFont val="Starling Serif"/>
        <family val="1"/>
      </rPr>
      <t xml:space="preserve"> is the final suffix that conveys the meaning of animacy, possibly &lt; </t>
    </r>
    <r>
      <rPr>
        <i/>
        <sz val="11"/>
        <color indexed="8"/>
        <rFont val="Starling Serif"/>
        <family val="1"/>
      </rPr>
      <t>ig</t>
    </r>
    <r>
      <rPr>
        <sz val="11"/>
        <color indexed="8"/>
        <rFont val="Starling Serif"/>
        <family val="1"/>
      </rPr>
      <t xml:space="preserve"> 'male' [Castrén 1858: 200] (this would mean that the form originally referred only to the masc. gender).</t>
    </r>
  </si>
  <si>
    <r>
      <t xml:space="preserve">S. Starostin 1995: 181. </t>
    </r>
    <r>
      <rPr>
        <u val="single"/>
        <sz val="11"/>
        <color indexed="8"/>
        <rFont val="Starling Serif"/>
        <family val="1"/>
      </rPr>
      <t>Distribution</t>
    </r>
    <r>
      <rPr>
        <sz val="11"/>
        <color indexed="8"/>
        <rFont val="Starling Serif"/>
        <family val="1"/>
      </rPr>
      <t xml:space="preserve">: Preserved only in Ket-Yugh. </t>
    </r>
    <r>
      <rPr>
        <u val="single"/>
        <sz val="11"/>
        <color indexed="8"/>
        <rFont val="Starling Serif"/>
        <family val="1"/>
      </rPr>
      <t>Replacements</t>
    </r>
    <r>
      <rPr>
        <sz val="11"/>
        <color indexed="8"/>
        <rFont val="Starling Serif"/>
        <family val="1"/>
      </rPr>
      <t>: Apart from Ket-Yugh, the animate interrogative pronoun is attested only for Kott (</t>
    </r>
    <r>
      <rPr>
        <i/>
        <sz val="11"/>
        <color indexed="8"/>
        <rFont val="Starling Serif"/>
        <family val="1"/>
      </rPr>
      <t>ašix</t>
    </r>
    <r>
      <rPr>
        <sz val="11"/>
        <color indexed="8"/>
        <rFont val="Starling Serif"/>
        <family val="1"/>
      </rPr>
      <t>), where it shares the same root with the inanimate pronoun (</t>
    </r>
    <r>
      <rPr>
        <i/>
        <sz val="11"/>
        <color indexed="8"/>
        <rFont val="Starling Serif"/>
        <family val="1"/>
      </rPr>
      <t>ši-na</t>
    </r>
    <r>
      <rPr>
        <sz val="11"/>
        <color indexed="8"/>
        <rFont val="Starling Serif"/>
        <family val="1"/>
      </rPr>
      <t xml:space="preserve">) and has a probable internal etymology: &lt; </t>
    </r>
    <r>
      <rPr>
        <i/>
        <sz val="11"/>
        <color indexed="8"/>
        <rFont val="Starling Serif"/>
        <family val="1"/>
      </rPr>
      <t>*a=ši-ig</t>
    </r>
    <r>
      <rPr>
        <sz val="11"/>
        <color indexed="8"/>
        <rFont val="Starling Serif"/>
        <family val="1"/>
      </rPr>
      <t>, lit. 'what male?' (not secure, since the final velar consonant may have other origins as well). In Ket-Yugh itself, both Ket and Yugh show two sets of equivalents for 'who?', one of them common and probably inherited from the common ancestor (</t>
    </r>
    <r>
      <rPr>
        <i/>
        <sz val="11"/>
        <color indexed="8"/>
        <rFont val="Starling Serif"/>
        <family val="1"/>
      </rPr>
      <t>*ʔan-</t>
    </r>
    <r>
      <rPr>
        <sz val="11"/>
        <color indexed="8"/>
        <rFont val="Starling Serif"/>
        <family val="1"/>
      </rPr>
      <t xml:space="preserve">), the other one different in the two languages and probably innovated (see notes on Ket-Yugh). Tentatively, we choose </t>
    </r>
    <r>
      <rPr>
        <i/>
        <sz val="11"/>
        <color indexed="8"/>
        <rFont val="Starling Serif"/>
        <family val="1"/>
      </rPr>
      <t>*ʔan-</t>
    </r>
    <r>
      <rPr>
        <sz val="11"/>
        <color indexed="8"/>
        <rFont val="Starling Serif"/>
        <family val="1"/>
      </rPr>
      <t xml:space="preserve"> as the original 'who?', since there are no reasonable scenarios of its secondary origin. The overall confusion may have been caused by a tendency to reform the original system of interrogative pronouns by introducing new "gender-sensitive" stems, formed from alternate interrogative morphemes (</t>
    </r>
    <r>
      <rPr>
        <i/>
        <sz val="11"/>
        <color indexed="8"/>
        <rFont val="Starling Serif"/>
        <family val="1"/>
      </rPr>
      <t>*si</t>
    </r>
    <r>
      <rPr>
        <sz val="11"/>
        <color indexed="8"/>
        <rFont val="Starling Serif"/>
        <family val="1"/>
      </rPr>
      <t xml:space="preserve">, </t>
    </r>
    <r>
      <rPr>
        <i/>
        <sz val="11"/>
        <color indexed="8"/>
        <rFont val="Starling Serif"/>
        <family val="1"/>
      </rPr>
      <t>*bi</t>
    </r>
    <r>
      <rPr>
        <sz val="11"/>
        <color indexed="8"/>
        <rFont val="Starling Serif"/>
        <family val="1"/>
      </rPr>
      <t xml:space="preserve">, etc.). </t>
    </r>
  </si>
  <si>
    <r>
      <t xml:space="preserve">Werner 2002: I, 34; Werner 1993: 16. Free variants. This is the gender-less interrogative pronoun, used in situations where there is no need to indicate masculine or feminine sex of the referent. Accordingly, we treat </t>
    </r>
    <r>
      <rPr>
        <i/>
        <sz val="11"/>
        <color indexed="8"/>
        <rFont val="Starling Serif"/>
        <family val="1"/>
      </rPr>
      <t>bˈitsʸe</t>
    </r>
    <r>
      <rPr>
        <sz val="11"/>
        <color indexed="8"/>
        <rFont val="Starling Serif"/>
        <family val="1"/>
      </rPr>
      <t xml:space="preserve"> and </t>
    </r>
    <r>
      <rPr>
        <i/>
        <sz val="11"/>
        <color indexed="8"/>
        <rFont val="Starling Serif"/>
        <family val="1"/>
      </rPr>
      <t>ˈana</t>
    </r>
    <r>
      <rPr>
        <sz val="11"/>
        <color indexed="8"/>
        <rFont val="Starling Serif"/>
        <family val="1"/>
      </rPr>
      <t xml:space="preserve"> as synonyms. Quoted as </t>
    </r>
    <r>
      <rPr>
        <i/>
        <sz val="11"/>
        <color indexed="8"/>
        <rFont val="Starling Serif"/>
        <family val="1"/>
      </rPr>
      <t>aney</t>
    </r>
    <r>
      <rPr>
        <i/>
        <vertAlign val="subscript"/>
        <sz val="11"/>
        <color indexed="8"/>
        <rFont val="Starling Serif"/>
        <family val="1"/>
      </rPr>
      <t>6</t>
    </r>
    <r>
      <rPr>
        <sz val="11"/>
        <color indexed="8"/>
        <rFont val="Starling Serif"/>
        <family val="1"/>
      </rPr>
      <t xml:space="preserve"> ~ </t>
    </r>
    <r>
      <rPr>
        <i/>
        <sz val="11"/>
        <color indexed="8"/>
        <rFont val="Starling Serif"/>
        <family val="1"/>
      </rPr>
      <t>ana</t>
    </r>
    <r>
      <rPr>
        <i/>
        <vertAlign val="subscript"/>
        <sz val="11"/>
        <color indexed="8"/>
        <rFont val="Starling Serif"/>
        <family val="1"/>
      </rPr>
      <t>6</t>
    </r>
    <r>
      <rPr>
        <sz val="11"/>
        <color indexed="8"/>
        <rFont val="Starling Serif"/>
        <family val="1"/>
      </rPr>
      <t xml:space="preserve"> (S.-Imb.) in [Werner 1977: 134]; as </t>
    </r>
    <r>
      <rPr>
        <i/>
        <sz val="11"/>
        <color indexed="8"/>
        <rFont val="Starling Serif"/>
        <family val="1"/>
      </rPr>
      <t>anet</t>
    </r>
    <r>
      <rPr>
        <sz val="11"/>
        <color indexed="8"/>
        <rFont val="Starling Serif"/>
        <family val="1"/>
      </rPr>
      <t xml:space="preserve"> ~ </t>
    </r>
    <r>
      <rPr>
        <i/>
        <sz val="11"/>
        <color indexed="8"/>
        <rFont val="Starling Serif"/>
        <family val="1"/>
      </rPr>
      <t>ana</t>
    </r>
    <r>
      <rPr>
        <sz val="11"/>
        <color indexed="8"/>
        <rFont val="Starling Serif"/>
        <family val="1"/>
      </rPr>
      <t xml:space="preserve"> ~ </t>
    </r>
    <r>
      <rPr>
        <i/>
        <sz val="11"/>
        <color indexed="8"/>
        <rFont val="Starling Serif"/>
        <family val="1"/>
      </rPr>
      <t>anasʸ</t>
    </r>
    <r>
      <rPr>
        <sz val="11"/>
        <color indexed="8"/>
        <rFont val="Starling Serif"/>
        <family val="1"/>
      </rPr>
      <t xml:space="preserve"> in [Castrén 1858: 51].</t>
    </r>
  </si>
  <si>
    <r>
      <t xml:space="preserve">Werner 2011: 338. This stem forms the masculine gender interrogative pronoun. Quoted as </t>
    </r>
    <r>
      <rPr>
        <i/>
        <sz val="11"/>
        <color indexed="8"/>
        <rFont val="Starling Serif"/>
        <family val="1"/>
      </rPr>
      <t>anet</t>
    </r>
    <r>
      <rPr>
        <i/>
        <vertAlign val="subscript"/>
        <sz val="11"/>
        <color indexed="8"/>
        <rFont val="Starling Serif"/>
        <family val="1"/>
      </rPr>
      <t>6</t>
    </r>
    <r>
      <rPr>
        <sz val="11"/>
        <color indexed="8"/>
        <rFont val="Starling Serif"/>
        <family val="1"/>
      </rPr>
      <t xml:space="preserve"> ~ </t>
    </r>
    <r>
      <rPr>
        <i/>
        <sz val="11"/>
        <color indexed="8"/>
        <rFont val="Starling Serif"/>
        <family val="1"/>
      </rPr>
      <t>anet</t>
    </r>
    <r>
      <rPr>
        <i/>
        <vertAlign val="subscript"/>
        <sz val="11"/>
        <color indexed="8"/>
        <rFont val="Starling Serif"/>
        <family val="1"/>
      </rPr>
      <t>5</t>
    </r>
    <r>
      <rPr>
        <sz val="11"/>
        <color indexed="8"/>
        <rFont val="Starling Serif"/>
        <family val="1"/>
      </rPr>
      <t xml:space="preserve"> ~ </t>
    </r>
    <r>
      <rPr>
        <i/>
        <sz val="11"/>
        <color indexed="8"/>
        <rFont val="Starling Serif"/>
        <family val="1"/>
      </rPr>
      <t>a</t>
    </r>
    <r>
      <rPr>
        <i/>
        <vertAlign val="subscript"/>
        <sz val="11"/>
        <color indexed="8"/>
        <rFont val="Starling Serif"/>
        <family val="1"/>
      </rPr>
      <t>3</t>
    </r>
    <r>
      <rPr>
        <i/>
        <sz val="11"/>
        <color indexed="8"/>
        <rFont val="Starling Serif"/>
        <family val="1"/>
      </rPr>
      <t>neit</t>
    </r>
    <r>
      <rPr>
        <sz val="11"/>
        <color indexed="8"/>
        <rFont val="Starling Serif"/>
        <family val="1"/>
      </rPr>
      <t xml:space="preserve"> in [Werner 1977: 134].</t>
    </r>
  </si>
  <si>
    <r>
      <t xml:space="preserve">Proto-KY </t>
    </r>
    <r>
      <rPr>
        <i/>
        <sz val="11"/>
        <color indexed="8"/>
        <rFont val="Starling Serif"/>
        <family val="1"/>
      </rPr>
      <t>*qim</t>
    </r>
    <r>
      <rPr>
        <sz val="11"/>
        <color indexed="8"/>
        <rFont val="Starling Serif"/>
        <family val="1"/>
      </rPr>
      <t xml:space="preserve">, plural </t>
    </r>
    <r>
      <rPr>
        <i/>
        <sz val="11"/>
        <color indexed="8"/>
        <rFont val="Starling Serif"/>
        <family val="1"/>
      </rPr>
      <t>*qim-</t>
    </r>
    <r>
      <rPr>
        <i/>
        <vertAlign val="superscript"/>
        <sz val="11"/>
        <color indexed="8"/>
        <rFont val="Starling Serif"/>
        <family val="1"/>
      </rPr>
      <t>i</t>
    </r>
    <r>
      <rPr>
        <i/>
        <sz val="11"/>
        <color indexed="8"/>
        <rFont val="Starling Serif"/>
        <family val="1"/>
      </rPr>
      <t>n</t>
    </r>
    <r>
      <rPr>
        <sz val="11"/>
        <color indexed="8"/>
        <rFont val="Starling Serif"/>
        <family val="1"/>
      </rPr>
      <t xml:space="preserve"> 'woman'.</t>
    </r>
  </si>
  <si>
    <r>
      <t xml:space="preserve">Werner 2002: II, 90; Werner 1993: 65. Feminine gender. Plural form: </t>
    </r>
    <r>
      <rPr>
        <i/>
        <sz val="11"/>
        <color indexed="8"/>
        <rFont val="Starling Serif"/>
        <family val="1"/>
      </rPr>
      <t>qiˑm-n</t>
    </r>
    <r>
      <rPr>
        <sz val="11"/>
        <color indexed="8"/>
        <rFont val="Starling Serif"/>
        <family val="1"/>
      </rPr>
      <t xml:space="preserve"> {</t>
    </r>
    <r>
      <rPr>
        <i/>
        <sz val="11"/>
        <color indexed="8"/>
        <rFont val="Starling Serif"/>
        <family val="1"/>
      </rPr>
      <t>қимн</t>
    </r>
    <r>
      <rPr>
        <sz val="11"/>
        <color indexed="8"/>
        <rFont val="Starling Serif"/>
        <family val="1"/>
      </rPr>
      <t xml:space="preserve">}. Quoted as </t>
    </r>
    <r>
      <rPr>
        <i/>
        <sz val="11"/>
        <color indexed="8"/>
        <rFont val="Starling Serif"/>
        <family val="1"/>
      </rPr>
      <t>qiˑm</t>
    </r>
    <r>
      <rPr>
        <i/>
        <vertAlign val="subscript"/>
        <sz val="11"/>
        <color indexed="8"/>
        <rFont val="Starling Serif"/>
        <family val="1"/>
      </rPr>
      <t>1</t>
    </r>
    <r>
      <rPr>
        <sz val="11"/>
        <color indexed="8"/>
        <rFont val="Starling Serif"/>
        <family val="1"/>
      </rPr>
      <t xml:space="preserve">, pl. </t>
    </r>
    <r>
      <rPr>
        <i/>
        <sz val="11"/>
        <color indexed="8"/>
        <rFont val="Starling Serif"/>
        <family val="1"/>
      </rPr>
      <t>qiˑm-n</t>
    </r>
    <r>
      <rPr>
        <i/>
        <vertAlign val="subscript"/>
        <sz val="11"/>
        <color indexed="8"/>
        <rFont val="Starling Serif"/>
        <family val="1"/>
      </rPr>
      <t>1</t>
    </r>
    <r>
      <rPr>
        <sz val="11"/>
        <color indexed="8"/>
        <rFont val="Starling Serif"/>
        <family val="1"/>
      </rPr>
      <t xml:space="preserve"> in [Werner 1977: 161]; as </t>
    </r>
    <r>
      <rPr>
        <i/>
        <sz val="11"/>
        <color indexed="8"/>
        <rFont val="Starling Serif"/>
        <family val="1"/>
      </rPr>
      <t>qiːm</t>
    </r>
    <r>
      <rPr>
        <sz val="11"/>
        <color indexed="8"/>
        <rFont val="Starling Serif"/>
        <family val="1"/>
      </rPr>
      <t xml:space="preserve"> ~ </t>
    </r>
    <r>
      <rPr>
        <i/>
        <sz val="11"/>
        <color indexed="8"/>
        <rFont val="Starling Serif"/>
        <family val="1"/>
      </rPr>
      <t>qim</t>
    </r>
    <r>
      <rPr>
        <sz val="11"/>
        <color indexed="8"/>
        <rFont val="Starling Serif"/>
        <family val="1"/>
      </rPr>
      <t xml:space="preserve">, pl. </t>
    </r>
    <r>
      <rPr>
        <i/>
        <sz val="11"/>
        <color indexed="8"/>
        <rFont val="Starling Serif"/>
        <family val="1"/>
      </rPr>
      <t>qiːm-eŋ</t>
    </r>
    <r>
      <rPr>
        <sz val="11"/>
        <color indexed="8"/>
        <rFont val="Starling Serif"/>
        <family val="1"/>
      </rPr>
      <t xml:space="preserve"> in [Castrén 1858: 170].</t>
    </r>
  </si>
  <si>
    <r>
      <t xml:space="preserve">Werner 2011: 141. Feminine gender. Plural form: </t>
    </r>
    <r>
      <rPr>
        <i/>
        <sz val="11"/>
        <color indexed="8"/>
        <rFont val="Starling Serif"/>
        <family val="1"/>
      </rPr>
      <t>em-n</t>
    </r>
    <r>
      <rPr>
        <sz val="11"/>
        <color indexed="8"/>
        <rFont val="Starling Serif"/>
        <family val="1"/>
      </rPr>
      <t xml:space="preserve"> ~ </t>
    </r>
    <r>
      <rPr>
        <i/>
        <sz val="11"/>
        <color indexed="8"/>
        <rFont val="Starling Serif"/>
        <family val="1"/>
      </rPr>
      <t>im-n</t>
    </r>
    <r>
      <rPr>
        <sz val="11"/>
        <color indexed="8"/>
        <rFont val="Starling Serif"/>
        <family val="1"/>
      </rPr>
      <t xml:space="preserve">. Quoted as </t>
    </r>
    <r>
      <rPr>
        <i/>
        <sz val="11"/>
        <color indexed="8"/>
        <rFont val="Starling Serif"/>
        <family val="1"/>
      </rPr>
      <t>em</t>
    </r>
    <r>
      <rPr>
        <i/>
        <vertAlign val="subscript"/>
        <sz val="11"/>
        <color indexed="8"/>
        <rFont val="Starling Serif"/>
        <family val="1"/>
      </rPr>
      <t>1</t>
    </r>
    <r>
      <rPr>
        <sz val="11"/>
        <color indexed="8"/>
        <rFont val="Starling Serif"/>
        <family val="1"/>
      </rPr>
      <t xml:space="preserve"> ~ </t>
    </r>
    <r>
      <rPr>
        <i/>
        <sz val="11"/>
        <color indexed="8"/>
        <rFont val="Starling Serif"/>
        <family val="1"/>
      </rPr>
      <t>im</t>
    </r>
    <r>
      <rPr>
        <i/>
        <vertAlign val="subscript"/>
        <sz val="11"/>
        <color indexed="8"/>
        <rFont val="Starling Serif"/>
        <family val="1"/>
      </rPr>
      <t>1</t>
    </r>
    <r>
      <rPr>
        <sz val="11"/>
        <color indexed="8"/>
        <rFont val="Starling Serif"/>
        <family val="1"/>
      </rPr>
      <t xml:space="preserve">, pl. </t>
    </r>
    <r>
      <rPr>
        <i/>
        <sz val="11"/>
        <color indexed="8"/>
        <rFont val="Starling Serif"/>
        <family val="1"/>
      </rPr>
      <t>em-n</t>
    </r>
    <r>
      <rPr>
        <i/>
        <vertAlign val="subscript"/>
        <sz val="11"/>
        <color indexed="8"/>
        <rFont val="Starling Serif"/>
        <family val="1"/>
      </rPr>
      <t>1</t>
    </r>
    <r>
      <rPr>
        <sz val="11"/>
        <color indexed="8"/>
        <rFont val="Starling Serif"/>
        <family val="1"/>
      </rPr>
      <t xml:space="preserve"> ~ </t>
    </r>
    <r>
      <rPr>
        <i/>
        <sz val="11"/>
        <color indexed="8"/>
        <rFont val="Starling Serif"/>
        <family val="1"/>
      </rPr>
      <t>im-n</t>
    </r>
    <r>
      <rPr>
        <i/>
        <vertAlign val="subscript"/>
        <sz val="11"/>
        <color indexed="8"/>
        <rFont val="Starling Serif"/>
        <family val="1"/>
      </rPr>
      <t>1</t>
    </r>
    <r>
      <rPr>
        <sz val="11"/>
        <color indexed="8"/>
        <rFont val="Starling Serif"/>
        <family val="1"/>
      </rPr>
      <t xml:space="preserve"> in [Werner 1977: 161]; as </t>
    </r>
    <r>
      <rPr>
        <i/>
        <sz val="11"/>
        <color indexed="8"/>
        <rFont val="Starling Serif"/>
        <family val="1"/>
      </rPr>
      <t>xim</t>
    </r>
    <r>
      <rPr>
        <sz val="11"/>
        <color indexed="8"/>
        <rFont val="Starling Serif"/>
        <family val="1"/>
      </rPr>
      <t xml:space="preserve">, pl. </t>
    </r>
    <r>
      <rPr>
        <i/>
        <sz val="11"/>
        <color indexed="8"/>
        <rFont val="Starling Serif"/>
        <family val="1"/>
      </rPr>
      <t>xiːm-en</t>
    </r>
    <r>
      <rPr>
        <sz val="11"/>
        <color indexed="8"/>
        <rFont val="Starling Serif"/>
        <family val="1"/>
      </rPr>
      <t xml:space="preserve"> in [Castrén 1858: 172].</t>
    </r>
  </si>
  <si>
    <r>
      <t xml:space="preserve">Castrén 1858: 196. Plural form: </t>
    </r>
    <r>
      <rPr>
        <i/>
        <sz val="11"/>
        <color indexed="8"/>
        <rFont val="Starling Serif"/>
        <family val="1"/>
      </rPr>
      <t>alit-n</t>
    </r>
    <r>
      <rPr>
        <sz val="11"/>
        <color indexed="8"/>
        <rFont val="Starling Serif"/>
        <family val="1"/>
      </rPr>
      <t xml:space="preserve"> ~ </t>
    </r>
    <r>
      <rPr>
        <i/>
        <sz val="11"/>
        <color indexed="8"/>
        <rFont val="Starling Serif"/>
        <family val="1"/>
      </rPr>
      <t>aliːt-n</t>
    </r>
    <r>
      <rPr>
        <sz val="11"/>
        <color indexed="8"/>
        <rFont val="Starling Serif"/>
        <family val="1"/>
      </rPr>
      <t xml:space="preserve">. It should be noted that </t>
    </r>
    <r>
      <rPr>
        <i/>
        <sz val="11"/>
        <color indexed="8"/>
        <rFont val="Starling Serif"/>
        <family val="1"/>
      </rPr>
      <t>al=</t>
    </r>
    <r>
      <rPr>
        <sz val="11"/>
        <color indexed="8"/>
        <rFont val="Starling Serif"/>
        <family val="1"/>
      </rPr>
      <t xml:space="preserve"> could quite possibly be the same fossilized prefix here as in 'dog', 'bird', 'star' q.v. However, since the word has no parallels in Ket-Yugh, this time there is no external evidence to justify this segmentation. Cf. in older sources: </t>
    </r>
    <r>
      <rPr>
        <i/>
        <sz val="11"/>
        <color indexed="8"/>
        <rFont val="Starling Serif"/>
        <family val="1"/>
      </rPr>
      <t>alat</t>
    </r>
    <r>
      <rPr>
        <sz val="11"/>
        <color indexed="8"/>
        <rFont val="Starling Serif"/>
        <family val="1"/>
      </rPr>
      <t xml:space="preserve"> 'woman', </t>
    </r>
    <r>
      <rPr>
        <i/>
        <sz val="11"/>
        <color indexed="8"/>
        <rFont val="Starling Serif"/>
        <family val="1"/>
      </rPr>
      <t>alit</t>
    </r>
    <r>
      <rPr>
        <sz val="11"/>
        <color indexed="8"/>
        <rFont val="Starling Serif"/>
        <family val="1"/>
      </rPr>
      <t xml:space="preserve"> 'wife' (Kh.); </t>
    </r>
    <r>
      <rPr>
        <i/>
        <sz val="11"/>
        <color indexed="8"/>
        <rFont val="Starling Serif"/>
        <family val="1"/>
      </rPr>
      <t>alˈit</t>
    </r>
    <r>
      <rPr>
        <sz val="11"/>
        <color indexed="8"/>
        <rFont val="Starling Serif"/>
        <family val="1"/>
      </rPr>
      <t xml:space="preserve"> 'wife' (M., Dict., Pal.) [Verner 1990: 310].</t>
    </r>
  </si>
  <si>
    <r>
      <t xml:space="preserve">Werner 2002: I, 25. Most of the sources only record the word 'wife' for Arin, which seems to be a compound form: </t>
    </r>
    <r>
      <rPr>
        <i/>
        <sz val="11"/>
        <color indexed="8"/>
        <rFont val="Starling Serif"/>
        <family val="1"/>
      </rPr>
      <t>bɨ=qam ˈalte</t>
    </r>
    <r>
      <rPr>
        <sz val="11"/>
        <color indexed="8"/>
        <rFont val="Starling Serif"/>
        <family val="1"/>
      </rPr>
      <t xml:space="preserve"> (M.), </t>
    </r>
    <r>
      <rPr>
        <i/>
        <sz val="11"/>
        <color indexed="8"/>
        <rFont val="Starling Serif"/>
        <family val="1"/>
      </rPr>
      <t>bi=qam-ˈalte</t>
    </r>
    <r>
      <rPr>
        <sz val="11"/>
        <color indexed="8"/>
        <rFont val="Starling Serif"/>
        <family val="1"/>
      </rPr>
      <t xml:space="preserve"> (Dict.), </t>
    </r>
    <r>
      <rPr>
        <i/>
        <sz val="11"/>
        <color indexed="8"/>
        <rFont val="Starling Serif"/>
        <family val="1"/>
      </rPr>
      <t>bi=qam-al</t>
    </r>
    <r>
      <rPr>
        <sz val="11"/>
        <color indexed="8"/>
        <rFont val="Starling Serif"/>
        <family val="1"/>
      </rPr>
      <t xml:space="preserve"> (Pal.) [Dulzon 1961: 167], where </t>
    </r>
    <r>
      <rPr>
        <i/>
        <sz val="11"/>
        <color indexed="8"/>
        <rFont val="Starling Serif"/>
        <family val="1"/>
      </rPr>
      <t>bɨ=</t>
    </r>
    <r>
      <rPr>
        <sz val="11"/>
        <color indexed="8"/>
        <rFont val="Starling Serif"/>
        <family val="1"/>
      </rPr>
      <t xml:space="preserve"> ~ </t>
    </r>
    <r>
      <rPr>
        <i/>
        <sz val="11"/>
        <color indexed="8"/>
        <rFont val="Starling Serif"/>
        <family val="1"/>
      </rPr>
      <t>bi=</t>
    </r>
    <r>
      <rPr>
        <sz val="11"/>
        <color indexed="8"/>
        <rFont val="Starling Serif"/>
        <family val="1"/>
      </rPr>
      <t xml:space="preserve"> is the possessive prefix 'my', </t>
    </r>
    <r>
      <rPr>
        <i/>
        <sz val="11"/>
        <color indexed="8"/>
        <rFont val="Starling Serif"/>
        <family val="1"/>
      </rPr>
      <t>=qam-</t>
    </r>
    <r>
      <rPr>
        <sz val="11"/>
        <color indexed="8"/>
        <rFont val="Starling Serif"/>
        <family val="1"/>
      </rPr>
      <t xml:space="preserve"> corresponds to Ket </t>
    </r>
    <r>
      <rPr>
        <i/>
        <sz val="11"/>
        <color indexed="8"/>
        <rFont val="Starling Serif"/>
        <family val="1"/>
      </rPr>
      <t>qiˑm</t>
    </r>
    <r>
      <rPr>
        <sz val="11"/>
        <color indexed="8"/>
        <rFont val="Starling Serif"/>
        <family val="1"/>
      </rPr>
      <t xml:space="preserve">, etc. 'woman', and </t>
    </r>
    <r>
      <rPr>
        <i/>
        <sz val="11"/>
        <color indexed="8"/>
        <rFont val="Starling Serif"/>
        <family val="1"/>
      </rPr>
      <t>-al</t>
    </r>
    <r>
      <rPr>
        <sz val="11"/>
        <color indexed="8"/>
        <rFont val="Starling Serif"/>
        <family val="1"/>
      </rPr>
      <t xml:space="preserve"> ~ </t>
    </r>
    <r>
      <rPr>
        <i/>
        <sz val="11"/>
        <color indexed="8"/>
        <rFont val="Starling Serif"/>
        <family val="1"/>
      </rPr>
      <t>-alte</t>
    </r>
    <r>
      <rPr>
        <sz val="11"/>
        <color indexed="8"/>
        <rFont val="Starling Serif"/>
        <family val="1"/>
      </rPr>
      <t xml:space="preserve"> is to be equated with Kott </t>
    </r>
    <r>
      <rPr>
        <i/>
        <sz val="11"/>
        <color indexed="8"/>
        <rFont val="Starling Serif"/>
        <family val="1"/>
      </rPr>
      <t>alit</t>
    </r>
    <r>
      <rPr>
        <sz val="11"/>
        <color indexed="8"/>
        <rFont val="Starling Serif"/>
        <family val="1"/>
      </rPr>
      <t xml:space="preserve"> 'woman' q.v. Only in (Kh.), next to the form </t>
    </r>
    <r>
      <rPr>
        <i/>
        <sz val="11"/>
        <color indexed="8"/>
        <rFont val="Starling Serif"/>
        <family val="1"/>
      </rPr>
      <t>kek melte</t>
    </r>
    <r>
      <rPr>
        <sz val="11"/>
        <color indexed="8"/>
        <rFont val="Starling Serif"/>
        <family val="1"/>
      </rPr>
      <t xml:space="preserve"> 'wife' (= </t>
    </r>
    <r>
      <rPr>
        <i/>
        <sz val="11"/>
        <color indexed="8"/>
        <rFont val="Starling Serif"/>
        <family val="1"/>
      </rPr>
      <t>ke=km-elte</t>
    </r>
    <r>
      <rPr>
        <sz val="11"/>
        <color indexed="8"/>
        <rFont val="Starling Serif"/>
        <family val="1"/>
      </rPr>
      <t xml:space="preserve"> 'your wife'?), we also find </t>
    </r>
    <r>
      <rPr>
        <i/>
        <sz val="11"/>
        <color indexed="8"/>
        <rFont val="Starling Serif"/>
        <family val="1"/>
      </rPr>
      <t>kem-elʸa</t>
    </r>
    <r>
      <rPr>
        <sz val="11"/>
        <color indexed="8"/>
        <rFont val="Starling Serif"/>
        <family val="1"/>
      </rPr>
      <t xml:space="preserve"> 'woman'. Since Proto-Yeniseian seems to have had a firm lexical distinction between 'husband' / 'man' and 'wife' / 'woman', the Arin forms, for the most part, seem like collocations of both terms (i. e. 'wife' = 'wife-woman').</t>
    </r>
  </si>
  <si>
    <r>
      <t xml:space="preserve">Not attested. Cf. </t>
    </r>
    <r>
      <rPr>
        <i/>
        <sz val="11"/>
        <color indexed="8"/>
        <rFont val="Starling Serif"/>
        <family val="1"/>
      </rPr>
      <t>ils=ˈem</t>
    </r>
    <r>
      <rPr>
        <sz val="11"/>
        <color indexed="8"/>
        <rFont val="Starling Serif"/>
        <family val="1"/>
      </rPr>
      <t xml:space="preserve"> (Dict.), </t>
    </r>
    <r>
      <rPr>
        <i/>
        <sz val="11"/>
        <color indexed="8"/>
        <rFont val="Starling Serif"/>
        <family val="1"/>
      </rPr>
      <t>ilz=em</t>
    </r>
    <r>
      <rPr>
        <sz val="11"/>
        <color indexed="8"/>
        <rFont val="Starling Serif"/>
        <family val="1"/>
      </rPr>
      <t xml:space="preserve"> (Pal.) 'wife' (where </t>
    </r>
    <r>
      <rPr>
        <i/>
        <sz val="11"/>
        <color indexed="8"/>
        <rFont val="Starling Serif"/>
        <family val="1"/>
      </rPr>
      <t>ils=</t>
    </r>
    <r>
      <rPr>
        <sz val="11"/>
        <color indexed="8"/>
        <rFont val="Starling Serif"/>
        <family val="1"/>
      </rPr>
      <t xml:space="preserve"> is a semantically obscure component, also attested in </t>
    </r>
    <r>
      <rPr>
        <i/>
        <sz val="11"/>
        <color indexed="8"/>
        <rFont val="Starling Serif"/>
        <family val="1"/>
      </rPr>
      <t>ils=ˈet</t>
    </r>
    <r>
      <rPr>
        <sz val="11"/>
        <color indexed="8"/>
        <rFont val="Starling Serif"/>
        <family val="1"/>
      </rPr>
      <t xml:space="preserve"> (Dict., Kl.), </t>
    </r>
    <r>
      <rPr>
        <i/>
        <sz val="11"/>
        <color indexed="8"/>
        <rFont val="Starling Serif"/>
        <family val="1"/>
      </rPr>
      <t>ilz=et</t>
    </r>
    <r>
      <rPr>
        <sz val="11"/>
        <color indexed="8"/>
        <rFont val="Starling Serif"/>
        <family val="1"/>
      </rPr>
      <t xml:space="preserve"> (Pal.) 'husband') [Dulzon 1961: 167, 173].</t>
    </r>
  </si>
  <si>
    <r>
      <t>S. Starostin 1995: 266 (</t>
    </r>
    <r>
      <rPr>
        <i/>
        <sz val="11"/>
        <color indexed="8"/>
        <rFont val="Starling Serif"/>
        <family val="1"/>
      </rPr>
      <t>*qVm</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Ket-Yugh and, most likely, in Arin; possibly also in Pumpokol, if the word for 'wife' in that language had the same root as 'woman'. </t>
    </r>
    <r>
      <rPr>
        <u val="single"/>
        <sz val="11"/>
        <color indexed="8"/>
        <rFont val="Starling Serif"/>
        <family val="1"/>
      </rPr>
      <t>Replacements</t>
    </r>
    <r>
      <rPr>
        <sz val="11"/>
        <color indexed="8"/>
        <rFont val="Starling Serif"/>
        <family val="1"/>
      </rPr>
      <t>: In Kott-Arin, there is another stem for the meanings 'woman' and 'wife', functioning on its own in Kott (</t>
    </r>
    <r>
      <rPr>
        <i/>
        <sz val="11"/>
        <color indexed="8"/>
        <rFont val="Starling Serif"/>
        <family val="1"/>
      </rPr>
      <t>alit</t>
    </r>
    <r>
      <rPr>
        <sz val="11"/>
        <color indexed="8"/>
        <rFont val="Starling Serif"/>
        <family val="1"/>
      </rPr>
      <t>) and as part of a compound with the older word for 'woman' in Arin (</t>
    </r>
    <r>
      <rPr>
        <i/>
        <sz val="11"/>
        <color indexed="8"/>
        <rFont val="Starling Serif"/>
        <family val="1"/>
      </rPr>
      <t>*qem-alit</t>
    </r>
    <r>
      <rPr>
        <sz val="11"/>
        <color indexed="8"/>
        <rFont val="Starling Serif"/>
        <family val="1"/>
      </rPr>
      <t xml:space="preserve">, with various assimilations and reductions in the actual attested dialectal forms). There are no parallels for this </t>
    </r>
    <r>
      <rPr>
        <i/>
        <sz val="11"/>
        <color indexed="8"/>
        <rFont val="Starling Serif"/>
        <family val="1"/>
      </rPr>
      <t>*ʔalit</t>
    </r>
    <r>
      <rPr>
        <sz val="11"/>
        <color indexed="8"/>
        <rFont val="Starling Serif"/>
        <family val="1"/>
      </rPr>
      <t xml:space="preserve"> in Ket-Yugh, and it is not clear why Arin turned the old word into a compound, and Kott retained only the newer part of this compound, but from the point of view of cognate distribution, this is the most economic scenario. </t>
    </r>
    <r>
      <rPr>
        <u val="single"/>
        <sz val="11"/>
        <color indexed="8"/>
        <rFont val="Starling Serif"/>
        <family val="1"/>
      </rPr>
      <t>Reconstruction shape</t>
    </r>
    <r>
      <rPr>
        <sz val="11"/>
        <color indexed="8"/>
        <rFont val="Starling Serif"/>
        <family val="1"/>
      </rPr>
      <t xml:space="preserve">: Consonantal correspondences between all the languages are fully regular (in Pumpokol, the root-initial uvular is lost inside a compound formation: </t>
    </r>
    <r>
      <rPr>
        <i/>
        <sz val="11"/>
        <color indexed="8"/>
        <rFont val="Starling Serif"/>
        <family val="1"/>
      </rPr>
      <t>*ils-qem</t>
    </r>
    <r>
      <rPr>
        <sz val="11"/>
        <color indexed="8"/>
        <rFont val="Starling Serif"/>
        <family val="1"/>
      </rPr>
      <t xml:space="preserve"> &gt; </t>
    </r>
    <r>
      <rPr>
        <i/>
        <sz val="11"/>
        <color indexed="8"/>
        <rFont val="Starling Serif"/>
        <family val="1"/>
      </rPr>
      <t>ilsem</t>
    </r>
    <r>
      <rPr>
        <sz val="11"/>
        <color indexed="8"/>
        <rFont val="Starling Serif"/>
        <family val="1"/>
      </rPr>
      <t xml:space="preserve">). Reconstruction of the vocalism is less secure: </t>
    </r>
    <r>
      <rPr>
        <i/>
        <sz val="11"/>
        <color indexed="8"/>
        <rFont val="Starling Serif"/>
        <family val="1"/>
      </rPr>
      <t>*qem</t>
    </r>
    <r>
      <rPr>
        <sz val="11"/>
        <color indexed="8"/>
        <rFont val="Starling Serif"/>
        <family val="1"/>
      </rPr>
      <t xml:space="preserve"> seems like the optimal variant, as it is attested in both Yugh and Pumpokol, but the discrepancy between </t>
    </r>
    <r>
      <rPr>
        <i/>
        <sz val="11"/>
        <color indexed="8"/>
        <rFont val="Starling Serif"/>
        <family val="1"/>
      </rPr>
      <t>*qem</t>
    </r>
    <r>
      <rPr>
        <sz val="11"/>
        <color indexed="8"/>
        <rFont val="Starling Serif"/>
        <family val="1"/>
      </rPr>
      <t xml:space="preserve"> and </t>
    </r>
    <r>
      <rPr>
        <i/>
        <sz val="11"/>
        <color indexed="8"/>
        <rFont val="Starling Serif"/>
        <family val="1"/>
      </rPr>
      <t>*qim</t>
    </r>
    <r>
      <rPr>
        <sz val="11"/>
        <color indexed="8"/>
        <rFont val="Starling Serif"/>
        <family val="1"/>
      </rPr>
      <t xml:space="preserve"> in Ket-Yugh lacks an explanation so far.</t>
    </r>
  </si>
  <si>
    <r>
      <t xml:space="preserve">Werner 2002: II, 143; Werner 1993: 73. A transparent formation from </t>
    </r>
    <r>
      <rPr>
        <i/>
        <sz val="11"/>
        <color indexed="8"/>
        <rFont val="Starling Serif"/>
        <family val="1"/>
      </rPr>
      <t>qɜːlʸ</t>
    </r>
    <r>
      <rPr>
        <sz val="11"/>
        <color indexed="8"/>
        <rFont val="Starling Serif"/>
        <family val="1"/>
      </rPr>
      <t xml:space="preserve"> 'gall'.</t>
    </r>
  </si>
  <si>
    <r>
      <t xml:space="preserve">Proto-KY </t>
    </r>
    <r>
      <rPr>
        <i/>
        <sz val="11"/>
        <color indexed="8"/>
        <rFont val="Starling Serif"/>
        <family val="1"/>
      </rPr>
      <t>*biːr</t>
    </r>
    <r>
      <rPr>
        <sz val="11"/>
        <color indexed="8"/>
        <rFont val="Starling Serif"/>
        <family val="1"/>
      </rPr>
      <t xml:space="preserve"> 'far'.</t>
    </r>
  </si>
  <si>
    <r>
      <t>*biːr</t>
    </r>
    <r>
      <rPr>
        <b/>
        <vertAlign val="subscript"/>
        <sz val="11"/>
        <color indexed="8"/>
        <rFont val="Starling Serif"/>
        <family val="1"/>
      </rPr>
      <t>1</t>
    </r>
  </si>
  <si>
    <r>
      <t xml:space="preserve">Werner 2002: I, 125; Werner 1993: 26. Adverbial form; the predicative variant is </t>
    </r>
    <r>
      <rPr>
        <i/>
        <sz val="11"/>
        <color indexed="8"/>
        <rFont val="Starling Serif"/>
        <family val="1"/>
      </rPr>
      <t>bilʸ-am</t>
    </r>
    <r>
      <rPr>
        <sz val="11"/>
        <color indexed="8"/>
        <rFont val="Starling Serif"/>
        <family val="1"/>
      </rPr>
      <t xml:space="preserve">. Quoted as </t>
    </r>
    <r>
      <rPr>
        <i/>
        <sz val="11"/>
        <color indexed="8"/>
        <rFont val="Starling Serif"/>
        <family val="1"/>
      </rPr>
      <t>bilʸ</t>
    </r>
    <r>
      <rPr>
        <i/>
        <vertAlign val="subscript"/>
        <sz val="11"/>
        <color indexed="8"/>
        <rFont val="Starling Serif"/>
        <family val="1"/>
      </rPr>
      <t>4</t>
    </r>
    <r>
      <rPr>
        <sz val="11"/>
        <color indexed="8"/>
        <rFont val="Starling Serif"/>
        <family val="1"/>
      </rPr>
      <t xml:space="preserve"> (S.-Imb.) / </t>
    </r>
    <r>
      <rPr>
        <i/>
        <sz val="11"/>
        <color indexed="8"/>
        <rFont val="Starling Serif"/>
        <family val="1"/>
      </rPr>
      <t>biːlʸ</t>
    </r>
    <r>
      <rPr>
        <i/>
        <vertAlign val="subscript"/>
        <sz val="11"/>
        <color indexed="8"/>
        <rFont val="Starling Serif"/>
        <family val="1"/>
      </rPr>
      <t>4</t>
    </r>
    <r>
      <rPr>
        <sz val="11"/>
        <color indexed="8"/>
        <rFont val="Starling Serif"/>
        <family val="1"/>
      </rPr>
      <t xml:space="preserve"> ~ </t>
    </r>
    <r>
      <rPr>
        <i/>
        <sz val="11"/>
        <color indexed="8"/>
        <rFont val="Starling Serif"/>
        <family val="1"/>
      </rPr>
      <t>biːlʸ</t>
    </r>
    <r>
      <rPr>
        <i/>
        <vertAlign val="subscript"/>
        <sz val="11"/>
        <color indexed="8"/>
        <rFont val="Starling Serif"/>
        <family val="1"/>
      </rPr>
      <t>3</t>
    </r>
    <r>
      <rPr>
        <sz val="11"/>
        <color indexed="8"/>
        <rFont val="Starling Serif"/>
        <family val="1"/>
      </rPr>
      <t xml:space="preserve"> (N.-Imb.) in [Werner 1977: 139]; as </t>
    </r>
    <r>
      <rPr>
        <i/>
        <sz val="11"/>
        <color indexed="8"/>
        <rFont val="Starling Serif"/>
        <family val="1"/>
      </rPr>
      <t>biel</t>
    </r>
    <r>
      <rPr>
        <sz val="11"/>
        <color indexed="8"/>
        <rFont val="Starling Serif"/>
        <family val="1"/>
      </rPr>
      <t xml:space="preserve"> ~ </t>
    </r>
    <r>
      <rPr>
        <i/>
        <sz val="11"/>
        <color indexed="8"/>
        <rFont val="Starling Serif"/>
        <family val="1"/>
      </rPr>
      <t>biel-ɛs</t>
    </r>
    <r>
      <rPr>
        <sz val="11"/>
        <color indexed="8"/>
        <rFont val="Starling Serif"/>
        <family val="1"/>
      </rPr>
      <t xml:space="preserve"> ~ </t>
    </r>
    <r>
      <rPr>
        <i/>
        <sz val="11"/>
        <color indexed="8"/>
        <rFont val="Starling Serif"/>
        <family val="1"/>
      </rPr>
      <t>bielʸ</t>
    </r>
    <r>
      <rPr>
        <sz val="11"/>
        <color indexed="8"/>
        <rFont val="Starling Serif"/>
        <family val="1"/>
      </rPr>
      <t xml:space="preserve"> in [Castrén 1858: 189].</t>
    </r>
  </si>
  <si>
    <r>
      <t xml:space="preserve">Werner 2011: 132. Quoted as </t>
    </r>
    <r>
      <rPr>
        <i/>
        <sz val="11"/>
        <color indexed="8"/>
        <rFont val="Starling Serif"/>
        <family val="1"/>
      </rPr>
      <t>biʰːr</t>
    </r>
    <r>
      <rPr>
        <i/>
        <vertAlign val="subscript"/>
        <sz val="11"/>
        <color indexed="8"/>
        <rFont val="Starling Serif"/>
        <family val="1"/>
      </rPr>
      <t>4</t>
    </r>
    <r>
      <rPr>
        <sz val="11"/>
        <color indexed="8"/>
        <rFont val="Starling Serif"/>
        <family val="1"/>
      </rPr>
      <t xml:space="preserve"> in [Werner 1977: 139]; as </t>
    </r>
    <r>
      <rPr>
        <i/>
        <sz val="11"/>
        <color indexed="8"/>
        <rFont val="Starling Serif"/>
        <family val="1"/>
      </rPr>
      <t>bier</t>
    </r>
    <r>
      <rPr>
        <sz val="11"/>
        <color indexed="8"/>
        <rFont val="Starling Serif"/>
        <family val="1"/>
      </rPr>
      <t xml:space="preserve"> in [Castrén 1858: 189].</t>
    </r>
  </si>
  <si>
    <r>
      <t xml:space="preserve">Castrén 1858: 222. Secondary synonym: </t>
    </r>
    <r>
      <rPr>
        <i/>
        <sz val="11"/>
        <color indexed="8"/>
        <rFont val="Starling Serif"/>
        <family val="1"/>
      </rPr>
      <t>uːša</t>
    </r>
    <r>
      <rPr>
        <sz val="11"/>
        <color indexed="8"/>
        <rFont val="Starling Serif"/>
        <family val="1"/>
      </rPr>
      <t xml:space="preserve"> 'far (away)' [Castrén 1858: 204]. Cf. in older sources: </t>
    </r>
    <r>
      <rPr>
        <i/>
        <sz val="11"/>
        <color indexed="8"/>
        <rFont val="Starling Serif"/>
        <family val="1"/>
      </rPr>
      <t>pilʸa</t>
    </r>
    <r>
      <rPr>
        <sz val="11"/>
        <color indexed="8"/>
        <rFont val="Starling Serif"/>
        <family val="1"/>
      </rPr>
      <t xml:space="preserve"> 'far (adv.)' (Kh.) [Verner 1990: 303].</t>
    </r>
  </si>
  <si>
    <r>
      <t xml:space="preserve">Werner 2002: I, 125. Attested only in (Kh.), as an adverbial form; </t>
    </r>
    <r>
      <rPr>
        <i/>
        <sz val="11"/>
        <color indexed="8"/>
        <rFont val="Starling Serif"/>
        <family val="1"/>
      </rPr>
      <t>-ta</t>
    </r>
    <r>
      <rPr>
        <sz val="11"/>
        <color indexed="8"/>
        <rFont val="Starling Serif"/>
        <family val="1"/>
      </rPr>
      <t xml:space="preserve"> seems to be a segmentable suffix.</t>
    </r>
  </si>
  <si>
    <r>
      <t xml:space="preserve">S. Starostin 1995: 211. Alternately reconstructed as </t>
    </r>
    <r>
      <rPr>
        <i/>
        <sz val="11"/>
        <color indexed="8"/>
        <rFont val="Starling Serif"/>
        <family val="1"/>
      </rPr>
      <t>*biʔəə</t>
    </r>
    <r>
      <rPr>
        <sz val="11"/>
        <color indexed="8"/>
        <rFont val="Starling Serif"/>
        <family val="1"/>
      </rPr>
      <t xml:space="preserve"> in [Werner 2002: I, 125]. </t>
    </r>
    <r>
      <rPr>
        <u val="single"/>
        <sz val="11"/>
        <color indexed="8"/>
        <rFont val="Starling Serif"/>
        <family val="1"/>
      </rPr>
      <t>Distribution</t>
    </r>
    <r>
      <rPr>
        <sz val="11"/>
        <color indexed="8"/>
        <rFont val="Starling Serif"/>
        <family val="1"/>
      </rPr>
      <t xml:space="preserve">: Preserved in Ket-Yugh and Kott; preservation in Arin is under serious doubt. </t>
    </r>
    <r>
      <rPr>
        <u val="single"/>
        <sz val="11"/>
        <color indexed="8"/>
        <rFont val="Starling Serif"/>
        <family val="1"/>
      </rPr>
      <t>Replacements</t>
    </r>
    <r>
      <rPr>
        <sz val="11"/>
        <color indexed="8"/>
        <rFont val="Starling Serif"/>
        <family val="1"/>
      </rPr>
      <t xml:space="preserve">: Arin </t>
    </r>
    <r>
      <rPr>
        <i/>
        <sz val="11"/>
        <color indexed="8"/>
        <rFont val="Starling Serif"/>
        <family val="1"/>
      </rPr>
      <t>pa-ta</t>
    </r>
    <r>
      <rPr>
        <sz val="11"/>
        <color indexed="8"/>
        <rFont val="Starling Serif"/>
        <family val="1"/>
      </rPr>
      <t xml:space="preserve"> 'far' is regarded by both S. Starostin and H. Werner as cognate with Ket-Yugh </t>
    </r>
    <r>
      <rPr>
        <i/>
        <sz val="11"/>
        <color indexed="8"/>
        <rFont val="Starling Serif"/>
        <family val="1"/>
      </rPr>
      <t>*biːr</t>
    </r>
    <r>
      <rPr>
        <sz val="11"/>
        <color indexed="8"/>
        <rFont val="Starling Serif"/>
        <family val="1"/>
      </rPr>
      <t xml:space="preserve"> and Kott </t>
    </r>
    <r>
      <rPr>
        <i/>
        <sz val="11"/>
        <color indexed="8"/>
        <rFont val="Starling Serif"/>
        <family val="1"/>
      </rPr>
      <t>piːl</t>
    </r>
    <r>
      <rPr>
        <sz val="11"/>
        <color indexed="8"/>
        <rFont val="Starling Serif"/>
        <family val="1"/>
      </rPr>
      <t xml:space="preserve">, but this is a problematic judgement. Even if the segmentation into </t>
    </r>
    <r>
      <rPr>
        <i/>
        <sz val="11"/>
        <color indexed="8"/>
        <rFont val="Starling Serif"/>
        <family val="1"/>
      </rPr>
      <t>pa-ta</t>
    </r>
    <r>
      <rPr>
        <sz val="11"/>
        <color indexed="8"/>
        <rFont val="Starling Serif"/>
        <family val="1"/>
      </rPr>
      <t xml:space="preserve"> is correct (cf. </t>
    </r>
    <r>
      <rPr>
        <i/>
        <sz val="11"/>
        <color indexed="8"/>
        <rFont val="Starling Serif"/>
        <family val="1"/>
      </rPr>
      <t>u-ta</t>
    </r>
    <r>
      <rPr>
        <sz val="11"/>
        <color indexed="8"/>
        <rFont val="Starling Serif"/>
        <family val="1"/>
      </rPr>
      <t xml:space="preserve"> 'long' which seems to corroborate this assumption), vocalic </t>
    </r>
    <r>
      <rPr>
        <i/>
        <sz val="11"/>
        <color indexed="8"/>
        <rFont val="Starling Serif"/>
        <family val="1"/>
      </rPr>
      <t>and</t>
    </r>
    <r>
      <rPr>
        <sz val="11"/>
        <color indexed="8"/>
        <rFont val="Starling Serif"/>
        <family val="1"/>
      </rPr>
      <t xml:space="preserve"> consonantal correspondences are not easily confirmed: in particular, elision of the root resonant seems quite suspicious, since Arin usually preserves resonants in clusters. We prefer to count the Arin form as a lexical replacement for the moment, albeit without any reasonable etymology. </t>
    </r>
    <r>
      <rPr>
        <u val="single"/>
        <sz val="11"/>
        <color indexed="8"/>
        <rFont val="Starling Serif"/>
        <family val="1"/>
      </rPr>
      <t>Reconstruction shape</t>
    </r>
    <r>
      <rPr>
        <sz val="11"/>
        <color indexed="8"/>
        <rFont val="Starling Serif"/>
        <family val="1"/>
      </rPr>
      <t>: Correspondences between Ket-Yugh and Kott are quite regular.</t>
    </r>
  </si>
  <si>
    <r>
      <t xml:space="preserve">Proto-KY </t>
    </r>
    <r>
      <rPr>
        <i/>
        <sz val="11"/>
        <color indexed="8"/>
        <rFont val="Starling Serif"/>
        <family val="1"/>
      </rPr>
      <t>*səː</t>
    </r>
    <r>
      <rPr>
        <sz val="11"/>
        <color indexed="8"/>
        <rFont val="Starling Serif"/>
        <family val="1"/>
      </rPr>
      <t xml:space="preserve"> 'heavy'.</t>
    </r>
  </si>
  <si>
    <r>
      <t xml:space="preserve">Werner 2002: II, 221; Werner 1993: 92. The non-predicative form is </t>
    </r>
    <r>
      <rPr>
        <i/>
        <sz val="11"/>
        <color indexed="8"/>
        <rFont val="Starling Serif"/>
        <family val="1"/>
      </rPr>
      <t>sʸɜː</t>
    </r>
    <r>
      <rPr>
        <sz val="11"/>
        <color indexed="8"/>
        <rFont val="Starling Serif"/>
        <family val="1"/>
      </rPr>
      <t xml:space="preserve">. Quoted as </t>
    </r>
    <r>
      <rPr>
        <i/>
        <sz val="11"/>
        <color indexed="8"/>
        <rFont val="Starling Serif"/>
        <family val="1"/>
      </rPr>
      <t>sʸɜː-sʸ</t>
    </r>
    <r>
      <rPr>
        <i/>
        <vertAlign val="subscript"/>
        <sz val="11"/>
        <color indexed="8"/>
        <rFont val="Starling Serif"/>
        <family val="1"/>
      </rPr>
      <t>3</t>
    </r>
    <r>
      <rPr>
        <sz val="11"/>
        <color indexed="8"/>
        <rFont val="Starling Serif"/>
        <family val="1"/>
      </rPr>
      <t xml:space="preserve"> (predicative), </t>
    </r>
    <r>
      <rPr>
        <i/>
        <sz val="11"/>
        <color indexed="8"/>
        <rFont val="Starling Serif"/>
        <family val="1"/>
      </rPr>
      <t>sʸɜː</t>
    </r>
    <r>
      <rPr>
        <i/>
        <vertAlign val="subscript"/>
        <sz val="11"/>
        <color indexed="8"/>
        <rFont val="Starling Serif"/>
        <family val="1"/>
      </rPr>
      <t>3</t>
    </r>
    <r>
      <rPr>
        <sz val="11"/>
        <color indexed="8"/>
        <rFont val="Starling Serif"/>
        <family val="1"/>
      </rPr>
      <t xml:space="preserve"> (attributive) in [Werner 1977: 177]; as </t>
    </r>
    <r>
      <rPr>
        <i/>
        <sz val="11"/>
        <color indexed="8"/>
        <rFont val="Starling Serif"/>
        <family val="1"/>
      </rPr>
      <t>sɜː</t>
    </r>
    <r>
      <rPr>
        <sz val="11"/>
        <color indexed="8"/>
        <rFont val="Starling Serif"/>
        <family val="1"/>
      </rPr>
      <t xml:space="preserve"> ~ </t>
    </r>
    <r>
      <rPr>
        <i/>
        <sz val="11"/>
        <color indexed="8"/>
        <rFont val="Starling Serif"/>
        <family val="1"/>
      </rPr>
      <t>sʸoaga</t>
    </r>
    <r>
      <rPr>
        <sz val="11"/>
        <color indexed="8"/>
        <rFont val="Starling Serif"/>
        <family val="1"/>
      </rPr>
      <t xml:space="preserve"> in [Castrén 1858: 186].</t>
    </r>
  </si>
  <si>
    <r>
      <t xml:space="preserve">Werner 2011: 273. Quoted as </t>
    </r>
    <r>
      <rPr>
        <i/>
        <sz val="11"/>
        <color indexed="8"/>
        <rFont val="Starling Serif"/>
        <family val="1"/>
      </rPr>
      <t>sɜː</t>
    </r>
    <r>
      <rPr>
        <i/>
        <vertAlign val="subscript"/>
        <sz val="11"/>
        <color indexed="8"/>
        <rFont val="Starling Serif"/>
        <family val="1"/>
      </rPr>
      <t>3</t>
    </r>
    <r>
      <rPr>
        <sz val="11"/>
        <color indexed="8"/>
        <rFont val="Starling Serif"/>
        <family val="1"/>
      </rPr>
      <t xml:space="preserve"> ~ </t>
    </r>
    <r>
      <rPr>
        <i/>
        <sz val="11"/>
        <color indexed="8"/>
        <rFont val="Starling Serif"/>
        <family val="1"/>
      </rPr>
      <t>sɜu</t>
    </r>
    <r>
      <rPr>
        <i/>
        <vertAlign val="subscript"/>
        <sz val="11"/>
        <color indexed="8"/>
        <rFont val="Starling Serif"/>
        <family val="1"/>
      </rPr>
      <t>3</t>
    </r>
    <r>
      <rPr>
        <sz val="11"/>
        <color indexed="8"/>
        <rFont val="Starling Serif"/>
        <family val="1"/>
      </rPr>
      <t xml:space="preserve"> in [Werner 1977: 177].</t>
    </r>
  </si>
  <si>
    <r>
      <t xml:space="preserve">S. Starostin 1995: 273. Alternately reconstructed as </t>
    </r>
    <r>
      <rPr>
        <i/>
        <sz val="11"/>
        <color indexed="8"/>
        <rFont val="Starling Serif"/>
        <family val="1"/>
      </rPr>
      <t>*səkə</t>
    </r>
    <r>
      <rPr>
        <sz val="11"/>
        <color indexed="8"/>
        <rFont val="Starling Serif"/>
        <family val="1"/>
      </rPr>
      <t xml:space="preserve"> ~ </t>
    </r>
    <r>
      <rPr>
        <i/>
        <sz val="11"/>
        <color indexed="8"/>
        <rFont val="Starling Serif"/>
        <family val="1"/>
      </rPr>
      <t>*səgə</t>
    </r>
    <r>
      <rPr>
        <sz val="11"/>
        <color indexed="8"/>
        <rFont val="Starling Serif"/>
        <family val="1"/>
      </rPr>
      <t xml:space="preserve"> in [Werner 2002: II, 221]. </t>
    </r>
    <r>
      <rPr>
        <u val="single"/>
        <sz val="11"/>
        <color indexed="8"/>
        <rFont val="Starling Serif"/>
        <family val="1"/>
      </rPr>
      <t>Distribution</t>
    </r>
    <r>
      <rPr>
        <sz val="11"/>
        <color indexed="8"/>
        <rFont val="Starling Serif"/>
        <family val="1"/>
      </rPr>
      <t xml:space="preserve">: Preserved in all daughter languages, but not attested in Pumpokol. </t>
    </r>
    <r>
      <rPr>
        <u val="single"/>
        <sz val="11"/>
        <color indexed="8"/>
        <rFont val="Starling Serif"/>
        <family val="1"/>
      </rPr>
      <t>Reconstruction shape</t>
    </r>
    <r>
      <rPr>
        <sz val="11"/>
        <color indexed="8"/>
        <rFont val="Starling Serif"/>
        <family val="1"/>
      </rPr>
      <t xml:space="preserve">: Consonantal correspondences are completely regular; vocalic reconstruction is approximate, but generally indicative of Proto-Yeniseian </t>
    </r>
    <r>
      <rPr>
        <i/>
        <sz val="11"/>
        <color indexed="8"/>
        <rFont val="Starling Serif"/>
        <family val="1"/>
      </rPr>
      <t>*ə</t>
    </r>
    <r>
      <rPr>
        <sz val="11"/>
        <color indexed="8"/>
        <rFont val="Starling Serif"/>
        <family val="1"/>
      </rPr>
      <t>.</t>
    </r>
  </si>
  <si>
    <r>
      <t xml:space="preserve">Proto-KY </t>
    </r>
    <r>
      <rPr>
        <i/>
        <sz val="11"/>
        <color indexed="8"/>
        <rFont val="Starling Serif"/>
        <family val="1"/>
      </rPr>
      <t>*ʔutis</t>
    </r>
    <r>
      <rPr>
        <sz val="11"/>
        <color indexed="8"/>
        <rFont val="Starling Serif"/>
        <family val="1"/>
      </rPr>
      <t xml:space="preserve"> 'near'.</t>
    </r>
  </si>
  <si>
    <r>
      <t>*ʔuti</t>
    </r>
    <r>
      <rPr>
        <sz val="11"/>
        <color indexed="8"/>
        <rFont val="Starling Serif"/>
        <family val="1"/>
      </rPr>
      <t xml:space="preserve"> [</t>
    </r>
    <r>
      <rPr>
        <b/>
        <sz val="11"/>
        <color indexed="8"/>
        <rFont val="Starling Serif"/>
        <family val="1"/>
      </rPr>
      <t>*xuti</t>
    </r>
    <r>
      <rPr>
        <sz val="11"/>
        <color indexed="8"/>
        <rFont val="Starling Serif"/>
        <family val="1"/>
      </rPr>
      <t>]</t>
    </r>
  </si>
  <si>
    <r>
      <t xml:space="preserve">Werner 2002: II, 371; Werner 1993: 115. Final </t>
    </r>
    <r>
      <rPr>
        <i/>
        <sz val="11"/>
        <color indexed="8"/>
        <rFont val="Starling Serif"/>
        <family val="1"/>
      </rPr>
      <t>-sʸ</t>
    </r>
    <r>
      <rPr>
        <sz val="11"/>
        <color indexed="8"/>
        <rFont val="Starling Serif"/>
        <family val="1"/>
      </rPr>
      <t xml:space="preserve"> here is not the usual predicative suffix, since it never disappears in attributive forms, cf. </t>
    </r>
    <r>
      <rPr>
        <i/>
        <sz val="11"/>
        <color indexed="8"/>
        <rFont val="Starling Serif"/>
        <family val="1"/>
      </rPr>
      <t>ˈutisʸ baʔŋ</t>
    </r>
    <r>
      <rPr>
        <sz val="11"/>
        <color indexed="8"/>
        <rFont val="Starling Serif"/>
        <family val="1"/>
      </rPr>
      <t xml:space="preserve"> 'nearby land', 'vicinity'. Quoted as </t>
    </r>
    <r>
      <rPr>
        <i/>
        <sz val="11"/>
        <color indexed="8"/>
        <rFont val="Starling Serif"/>
        <family val="1"/>
      </rPr>
      <t>uˑtisʸ</t>
    </r>
    <r>
      <rPr>
        <i/>
        <vertAlign val="subscript"/>
        <sz val="11"/>
        <color indexed="8"/>
        <rFont val="Starling Serif"/>
        <family val="1"/>
      </rPr>
      <t>1</t>
    </r>
    <r>
      <rPr>
        <sz val="11"/>
        <color indexed="8"/>
        <rFont val="Starling Serif"/>
        <family val="1"/>
      </rPr>
      <t xml:space="preserve"> in [Werner 1977: 189]; as </t>
    </r>
    <r>
      <rPr>
        <i/>
        <sz val="11"/>
        <color indexed="8"/>
        <rFont val="Starling Serif"/>
        <family val="1"/>
      </rPr>
      <t>utɛs</t>
    </r>
    <r>
      <rPr>
        <sz val="11"/>
        <color indexed="8"/>
        <rFont val="Starling Serif"/>
        <family val="1"/>
      </rPr>
      <t xml:space="preserve"> in [Castrén 1858: 165]. The word should not be confused with </t>
    </r>
    <r>
      <rPr>
        <i/>
        <sz val="11"/>
        <color indexed="8"/>
        <rFont val="Starling Serif"/>
        <family val="1"/>
      </rPr>
      <t>ɨˑlʸ</t>
    </r>
    <r>
      <rPr>
        <sz val="11"/>
        <color indexed="8"/>
        <rFont val="Starling Serif"/>
        <family val="1"/>
      </rPr>
      <t xml:space="preserve"> ~ </t>
    </r>
    <r>
      <rPr>
        <i/>
        <sz val="11"/>
        <color indexed="8"/>
        <rFont val="Starling Serif"/>
        <family val="1"/>
      </rPr>
      <t>ɨlʸga</t>
    </r>
    <r>
      <rPr>
        <sz val="11"/>
        <color indexed="8"/>
        <rFont val="Starling Serif"/>
        <family val="1"/>
      </rPr>
      <t xml:space="preserve"> 'near' = 'close to', 'beside' (smth. or smbd.) [Werner 2002: II, 434-435]).</t>
    </r>
  </si>
  <si>
    <r>
      <t xml:space="preserve">Werner 2011: 223. Cf. the predicative form: </t>
    </r>
    <r>
      <rPr>
        <i/>
        <sz val="11"/>
        <color indexed="8"/>
        <rFont val="Starling Serif"/>
        <family val="1"/>
      </rPr>
      <t>utis-ɛʔ</t>
    </r>
    <r>
      <rPr>
        <sz val="11"/>
        <color indexed="8"/>
        <rFont val="Starling Serif"/>
        <family val="1"/>
      </rPr>
      <t xml:space="preserve"> ~ </t>
    </r>
    <r>
      <rPr>
        <i/>
        <sz val="11"/>
        <color indexed="8"/>
        <rFont val="Starling Serif"/>
        <family val="1"/>
      </rPr>
      <t>utɨs-ɛʔ</t>
    </r>
    <r>
      <rPr>
        <sz val="11"/>
        <color indexed="8"/>
        <rFont val="Starling Serif"/>
        <family val="1"/>
      </rPr>
      <t xml:space="preserve"> "it is near". Quoted as </t>
    </r>
    <r>
      <rPr>
        <i/>
        <sz val="11"/>
        <color indexed="8"/>
        <rFont val="Starling Serif"/>
        <family val="1"/>
      </rPr>
      <t>utis</t>
    </r>
    <r>
      <rPr>
        <i/>
        <vertAlign val="subscript"/>
        <sz val="11"/>
        <color indexed="8"/>
        <rFont val="Starling Serif"/>
        <family val="1"/>
      </rPr>
      <t>1</t>
    </r>
    <r>
      <rPr>
        <sz val="11"/>
        <color indexed="8"/>
        <rFont val="Starling Serif"/>
        <family val="1"/>
      </rPr>
      <t xml:space="preserve"> in [Werner 1977: 189].</t>
    </r>
  </si>
  <si>
    <r>
      <t xml:space="preserve">Castrén 1858: 201. Adjectival form. Cf. in older sources: </t>
    </r>
    <r>
      <rPr>
        <i/>
        <sz val="11"/>
        <color indexed="8"/>
        <rFont val="Starling Serif"/>
        <family val="1"/>
      </rPr>
      <t>immanga</t>
    </r>
    <r>
      <rPr>
        <sz val="11"/>
        <color indexed="8"/>
        <rFont val="Starling Serif"/>
        <family val="1"/>
      </rPr>
      <t xml:space="preserve"> 'near (adv.)' (Kh.) [Verner 1990: 287].</t>
    </r>
  </si>
  <si>
    <r>
      <t>S. Starostin 1995: 201 (</t>
    </r>
    <r>
      <rPr>
        <i/>
        <sz val="11"/>
        <color indexed="8"/>
        <rFont val="Starling Serif"/>
        <family val="1"/>
      </rPr>
      <t>*ʔut-</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only in Ket-Yugh. </t>
    </r>
    <r>
      <rPr>
        <u val="single"/>
        <sz val="11"/>
        <color indexed="8"/>
        <rFont val="Starling Serif"/>
        <family val="1"/>
      </rPr>
      <t>Replacements</t>
    </r>
    <r>
      <rPr>
        <sz val="11"/>
        <color indexed="8"/>
        <rFont val="Starling Serif"/>
        <family val="1"/>
      </rPr>
      <t xml:space="preserve">: In Kott, PY </t>
    </r>
    <r>
      <rPr>
        <i/>
        <sz val="11"/>
        <color indexed="8"/>
        <rFont val="Starling Serif"/>
        <family val="1"/>
      </rPr>
      <t>*ʔuti</t>
    </r>
    <r>
      <rPr>
        <sz val="11"/>
        <color indexed="8"/>
        <rFont val="Starling Serif"/>
        <family val="1"/>
      </rPr>
      <t xml:space="preserve"> 'near' is preserved in the adverbial form </t>
    </r>
    <r>
      <rPr>
        <i/>
        <sz val="11"/>
        <color indexed="8"/>
        <rFont val="Starling Serif"/>
        <family val="1"/>
      </rPr>
      <t>uti-ga</t>
    </r>
    <r>
      <rPr>
        <sz val="11"/>
        <color indexed="8"/>
        <rFont val="Starling Serif"/>
        <family val="1"/>
      </rPr>
      <t xml:space="preserve"> 'here' (directional) [Castrén 1858: 204], i. e. {'near' &gt; 'here'}. Kott </t>
    </r>
    <r>
      <rPr>
        <i/>
        <sz val="11"/>
        <color indexed="8"/>
        <rFont val="Starling Serif"/>
        <family val="1"/>
      </rPr>
      <t>iːma-ŋ</t>
    </r>
    <r>
      <rPr>
        <sz val="11"/>
        <color indexed="8"/>
        <rFont val="Starling Serif"/>
        <family val="1"/>
      </rPr>
      <t xml:space="preserve"> 'near' is compared by S. Starostin with Ket </t>
    </r>
    <r>
      <rPr>
        <i/>
        <sz val="11"/>
        <color indexed="8"/>
        <rFont val="Starling Serif"/>
        <family val="1"/>
      </rPr>
      <t>im-da</t>
    </r>
    <r>
      <rPr>
        <sz val="11"/>
        <color indexed="8"/>
        <rFont val="Starling Serif"/>
        <family val="1"/>
      </rPr>
      <t xml:space="preserve"> 'small; (to grow) thickly, densely' [YED # 100], implying the semantic shift 'small (gen.)' &gt; 'small (of distance)' &gt; 'close, near'. The plausibility of such a shift may be put under doubt, but this is currently the best etymology for the Kott word anyway. </t>
    </r>
    <r>
      <rPr>
        <u val="single"/>
        <sz val="11"/>
        <color indexed="8"/>
        <rFont val="Starling Serif"/>
        <family val="1"/>
      </rPr>
      <t>Reconstruction shape</t>
    </r>
    <r>
      <rPr>
        <sz val="11"/>
        <color indexed="8"/>
        <rFont val="Starling Serif"/>
        <family val="1"/>
      </rPr>
      <t xml:space="preserve">: Lack of parallels in Arin means that the Proto-Yeniseian equivalent of the Ket-Yugh forms could have been </t>
    </r>
    <r>
      <rPr>
        <i/>
        <sz val="11"/>
        <color indexed="8"/>
        <rFont val="Starling Serif"/>
        <family val="1"/>
      </rPr>
      <t>*ʔuti</t>
    </r>
    <r>
      <rPr>
        <sz val="11"/>
        <color indexed="8"/>
        <rFont val="Starling Serif"/>
        <family val="1"/>
      </rPr>
      <t xml:space="preserve"> or </t>
    </r>
    <r>
      <rPr>
        <i/>
        <sz val="11"/>
        <color indexed="8"/>
        <rFont val="Starling Serif"/>
        <family val="1"/>
      </rPr>
      <t>*xuti</t>
    </r>
    <r>
      <rPr>
        <sz val="11"/>
        <color indexed="8"/>
        <rFont val="Starling Serif"/>
        <family val="1"/>
      </rPr>
      <t xml:space="preserve">. </t>
    </r>
    <r>
      <rPr>
        <u val="single"/>
        <sz val="11"/>
        <color indexed="8"/>
        <rFont val="Starling Serif"/>
        <family val="1"/>
      </rPr>
      <t>Semantics and structure</t>
    </r>
    <r>
      <rPr>
        <sz val="11"/>
        <color indexed="8"/>
        <rFont val="Starling Serif"/>
        <family val="1"/>
      </rPr>
      <t xml:space="preserve">: Although final </t>
    </r>
    <r>
      <rPr>
        <i/>
        <sz val="11"/>
        <color indexed="8"/>
        <rFont val="Starling Serif"/>
        <family val="1"/>
      </rPr>
      <t>-sʸ</t>
    </r>
    <r>
      <rPr>
        <sz val="11"/>
        <color indexed="8"/>
        <rFont val="Starling Serif"/>
        <family val="1"/>
      </rPr>
      <t xml:space="preserve"> is not segmentable on the Ket-Yugh level, it is not likely that it could have constituted part of the root on the Proto-Yeniseian level, for general structural reasons.</t>
    </r>
  </si>
  <si>
    <r>
      <t xml:space="preserve">Proto-KY </t>
    </r>
    <r>
      <rPr>
        <i/>
        <sz val="11"/>
        <color indexed="8"/>
        <rFont val="Starling Serif"/>
        <family val="1"/>
      </rPr>
      <t>*čəʔ</t>
    </r>
    <r>
      <rPr>
        <sz val="11"/>
        <color indexed="8"/>
        <rFont val="Starling Serif"/>
        <family val="1"/>
      </rPr>
      <t xml:space="preserve"> 'salt'.</t>
    </r>
  </si>
  <si>
    <r>
      <t xml:space="preserve">Werner 2002: II, 301; Werner 1993: 104. Neuter gender. Quoted as </t>
    </r>
    <r>
      <rPr>
        <i/>
        <sz val="11"/>
        <color indexed="8"/>
        <rFont val="Starling Serif"/>
        <family val="1"/>
      </rPr>
      <t>tɜʔ</t>
    </r>
    <r>
      <rPr>
        <i/>
        <vertAlign val="subscript"/>
        <sz val="11"/>
        <color indexed="8"/>
        <rFont val="Starling Serif"/>
        <family val="1"/>
      </rPr>
      <t>2</t>
    </r>
    <r>
      <rPr>
        <sz val="11"/>
        <color indexed="8"/>
        <rFont val="Starling Serif"/>
        <family val="1"/>
      </rPr>
      <t xml:space="preserve"> in [Werner 1977: 183]; as </t>
    </r>
    <r>
      <rPr>
        <i/>
        <sz val="11"/>
        <color indexed="8"/>
        <rFont val="Starling Serif"/>
        <family val="1"/>
      </rPr>
      <t>tʸɜʔɛ</t>
    </r>
    <r>
      <rPr>
        <sz val="11"/>
        <color indexed="8"/>
        <rFont val="Starling Serif"/>
        <family val="1"/>
      </rPr>
      <t xml:space="preserve"> ~ </t>
    </r>
    <r>
      <rPr>
        <i/>
        <sz val="11"/>
        <color indexed="8"/>
        <rFont val="Starling Serif"/>
        <family val="1"/>
      </rPr>
      <t>tʸaʔa</t>
    </r>
    <r>
      <rPr>
        <sz val="11"/>
        <color indexed="8"/>
        <rFont val="Starling Serif"/>
        <family val="1"/>
      </rPr>
      <t xml:space="preserve"> ~ </t>
    </r>
    <r>
      <rPr>
        <i/>
        <sz val="11"/>
        <color indexed="8"/>
        <rFont val="Starling Serif"/>
        <family val="1"/>
      </rPr>
      <t>tɜʔa</t>
    </r>
    <r>
      <rPr>
        <sz val="11"/>
        <color indexed="8"/>
        <rFont val="Starling Serif"/>
        <family val="1"/>
      </rPr>
      <t xml:space="preserve">, pl. </t>
    </r>
    <r>
      <rPr>
        <i/>
        <sz val="11"/>
        <color indexed="8"/>
        <rFont val="Starling Serif"/>
        <family val="1"/>
      </rPr>
      <t>tʸɜʔɛ-n</t>
    </r>
    <r>
      <rPr>
        <sz val="11"/>
        <color indexed="8"/>
        <rFont val="Starling Serif"/>
        <family val="1"/>
      </rPr>
      <t xml:space="preserve"> in [Castrén 1858: 178].</t>
    </r>
  </si>
  <si>
    <r>
      <t xml:space="preserve">Werner 2011: 251. Quoted as </t>
    </r>
    <r>
      <rPr>
        <i/>
        <sz val="11"/>
        <color indexed="8"/>
        <rFont val="Starling Serif"/>
        <family val="1"/>
      </rPr>
      <t>čɜʔ</t>
    </r>
    <r>
      <rPr>
        <i/>
        <vertAlign val="subscript"/>
        <sz val="11"/>
        <color indexed="8"/>
        <rFont val="Starling Serif"/>
        <family val="1"/>
      </rPr>
      <t>2</t>
    </r>
    <r>
      <rPr>
        <sz val="11"/>
        <color indexed="8"/>
        <rFont val="Starling Serif"/>
        <family val="1"/>
      </rPr>
      <t xml:space="preserve"> in [Werner 1977: 183].</t>
    </r>
  </si>
  <si>
    <r>
      <t xml:space="preserve">Castrén 1858: 214. Plural form: </t>
    </r>
    <r>
      <rPr>
        <i/>
        <sz val="11"/>
        <color indexed="8"/>
        <rFont val="Starling Serif"/>
        <family val="1"/>
      </rPr>
      <t>šinčeːt-aŋ</t>
    </r>
    <r>
      <rPr>
        <sz val="11"/>
        <color indexed="8"/>
        <rFont val="Starling Serif"/>
        <family val="1"/>
      </rPr>
      <t xml:space="preserve">. Phonotactic considerations and external comparison suggest the analysis of this form as a compound. Cf. in older sources: </t>
    </r>
    <r>
      <rPr>
        <i/>
        <sz val="11"/>
        <color indexed="8"/>
        <rFont val="Starling Serif"/>
        <family val="1"/>
      </rPr>
      <t>šinčet</t>
    </r>
    <r>
      <rPr>
        <sz val="11"/>
        <color indexed="8"/>
        <rFont val="Starling Serif"/>
        <family val="1"/>
      </rPr>
      <t xml:space="preserve"> (M., Pal., Dict., Kl.), </t>
    </r>
    <r>
      <rPr>
        <i/>
        <sz val="11"/>
        <color indexed="8"/>
        <rFont val="Starling Serif"/>
        <family val="1"/>
      </rPr>
      <t>šinšet</t>
    </r>
    <r>
      <rPr>
        <sz val="11"/>
        <color indexed="8"/>
        <rFont val="Starling Serif"/>
        <family val="1"/>
      </rPr>
      <t xml:space="preserve"> (Kh.) [Verner 1990: 370].</t>
    </r>
  </si>
  <si>
    <r>
      <t xml:space="preserve">Dulzon 1961: 183 (M., Dict., Pal., Kl.). A transparent Turkic borrowing (&lt; Common Turkic </t>
    </r>
    <r>
      <rPr>
        <i/>
        <sz val="11"/>
        <color indexed="8"/>
        <rFont val="Starling Serif"/>
        <family val="1"/>
      </rPr>
      <t>*tuz</t>
    </r>
    <r>
      <rPr>
        <sz val="11"/>
        <color indexed="8"/>
        <rFont val="Starling Serif"/>
        <family val="1"/>
      </rPr>
      <t xml:space="preserve"> 'salt).</t>
    </r>
  </si>
  <si>
    <r>
      <t xml:space="preserve">Dulzon 1961: 183 (Dict.). A transparent Turkic borrowing (&lt; Common Turkic </t>
    </r>
    <r>
      <rPr>
        <i/>
        <sz val="11"/>
        <color indexed="8"/>
        <rFont val="Starling Serif"/>
        <family val="1"/>
      </rPr>
      <t>*tuz</t>
    </r>
    <r>
      <rPr>
        <sz val="11"/>
        <color indexed="8"/>
        <rFont val="Starling Serif"/>
        <family val="1"/>
      </rPr>
      <t xml:space="preserve"> 'salt). The other quasi-synonymous form, </t>
    </r>
    <r>
      <rPr>
        <i/>
        <sz val="11"/>
        <color indexed="8"/>
        <rFont val="Starling Serif"/>
        <family val="1"/>
      </rPr>
      <t>če</t>
    </r>
    <r>
      <rPr>
        <sz val="11"/>
        <color indexed="8"/>
        <rFont val="Starling Serif"/>
        <family val="1"/>
      </rPr>
      <t xml:space="preserve"> (Pal., Kl.), is most likely Yugh rather than proper Pumpokol.</t>
    </r>
  </si>
  <si>
    <r>
      <t xml:space="preserve">S. Starostin 1995: 216. Alternately reconstructed as </t>
    </r>
    <r>
      <rPr>
        <i/>
        <sz val="11"/>
        <color indexed="8"/>
        <rFont val="Starling Serif"/>
        <family val="1"/>
      </rPr>
      <t>*tʸəʔ</t>
    </r>
    <r>
      <rPr>
        <sz val="11"/>
        <color indexed="8"/>
        <rFont val="Starling Serif"/>
        <family val="1"/>
      </rPr>
      <t xml:space="preserve"> &lt; </t>
    </r>
    <r>
      <rPr>
        <i/>
        <sz val="11"/>
        <color indexed="8"/>
        <rFont val="Starling Serif"/>
        <family val="1"/>
      </rPr>
      <t>*tʸəgə</t>
    </r>
    <r>
      <rPr>
        <sz val="11"/>
        <color indexed="8"/>
        <rFont val="Starling Serif"/>
        <family val="1"/>
      </rPr>
      <t xml:space="preserve"> in [Werner 2002: II, 301]. </t>
    </r>
    <r>
      <rPr>
        <u val="single"/>
        <sz val="11"/>
        <color indexed="8"/>
        <rFont val="Starling Serif"/>
        <family val="1"/>
      </rPr>
      <t>Distribution</t>
    </r>
    <r>
      <rPr>
        <sz val="11"/>
        <color indexed="8"/>
        <rFont val="Starling Serif"/>
        <family val="1"/>
      </rPr>
      <t xml:space="preserve">: Preserved in Ket-Yugh and in Kott (as part of a compound). </t>
    </r>
    <r>
      <rPr>
        <u val="single"/>
        <sz val="11"/>
        <color indexed="8"/>
        <rFont val="Starling Serif"/>
        <family val="1"/>
      </rPr>
      <t>Replacements</t>
    </r>
    <r>
      <rPr>
        <sz val="11"/>
        <color indexed="8"/>
        <rFont val="Starling Serif"/>
        <family val="1"/>
      </rPr>
      <t xml:space="preserve">: Arin and Pumpokol </t>
    </r>
    <r>
      <rPr>
        <i/>
        <sz val="11"/>
        <color indexed="8"/>
        <rFont val="Starling Serif"/>
        <family val="1"/>
      </rPr>
      <t>tus</t>
    </r>
    <r>
      <rPr>
        <sz val="11"/>
        <color indexed="8"/>
        <rFont val="Starling Serif"/>
        <family val="1"/>
      </rPr>
      <t xml:space="preserve"> 'salt' are borrowed from Turkic; H. Werner's attempts to relate them to Ket-Yugh and Kott forms are unnecessary. </t>
    </r>
    <r>
      <rPr>
        <u val="single"/>
        <sz val="11"/>
        <color indexed="8"/>
        <rFont val="Starling Serif"/>
        <family val="1"/>
      </rPr>
      <t>Reconstruction shape</t>
    </r>
    <r>
      <rPr>
        <sz val="11"/>
        <color indexed="8"/>
        <rFont val="Starling Serif"/>
        <family val="1"/>
      </rPr>
      <t xml:space="preserve">: Correspondences between Ket-Yugh </t>
    </r>
    <r>
      <rPr>
        <i/>
        <sz val="11"/>
        <color indexed="8"/>
        <rFont val="Starling Serif"/>
        <family val="1"/>
      </rPr>
      <t>*čəʔ</t>
    </r>
    <r>
      <rPr>
        <sz val="11"/>
        <color indexed="8"/>
        <rFont val="Starling Serif"/>
        <family val="1"/>
      </rPr>
      <t xml:space="preserve"> and Kott </t>
    </r>
    <r>
      <rPr>
        <i/>
        <sz val="11"/>
        <color indexed="8"/>
        <rFont val="Starling Serif"/>
        <family val="1"/>
      </rPr>
      <t>ši-</t>
    </r>
    <r>
      <rPr>
        <sz val="11"/>
        <color indexed="8"/>
        <rFont val="Starling Serif"/>
        <family val="1"/>
      </rPr>
      <t xml:space="preserve"> are quite regular. </t>
    </r>
    <r>
      <rPr>
        <u val="single"/>
        <sz val="11"/>
        <color indexed="8"/>
        <rFont val="Starling Serif"/>
        <family val="1"/>
      </rPr>
      <t>Semantics and structure</t>
    </r>
    <r>
      <rPr>
        <sz val="11"/>
        <color indexed="8"/>
        <rFont val="Starling Serif"/>
        <family val="1"/>
      </rPr>
      <t xml:space="preserve">: Kott </t>
    </r>
    <r>
      <rPr>
        <i/>
        <sz val="11"/>
        <color indexed="8"/>
        <rFont val="Starling Serif"/>
        <family val="1"/>
      </rPr>
      <t>šinčeːt</t>
    </r>
    <r>
      <rPr>
        <sz val="11"/>
        <color indexed="8"/>
        <rFont val="Starling Serif"/>
        <family val="1"/>
      </rPr>
      <t xml:space="preserve"> is not a particularly transparent form. Its first part may be the original plural form of 'salt' (i. e. </t>
    </r>
    <r>
      <rPr>
        <i/>
        <sz val="11"/>
        <color indexed="8"/>
        <rFont val="Starling Serif"/>
        <family val="1"/>
      </rPr>
      <t>ši-n</t>
    </r>
    <r>
      <rPr>
        <sz val="11"/>
        <color indexed="8"/>
        <rFont val="Starling Serif"/>
        <family val="1"/>
      </rPr>
      <t xml:space="preserve"> = Ket </t>
    </r>
    <r>
      <rPr>
        <i/>
        <sz val="11"/>
        <color indexed="8"/>
        <rFont val="Starling Serif"/>
        <family val="1"/>
      </rPr>
      <t>tʸɜʔɛ-n</t>
    </r>
    <r>
      <rPr>
        <sz val="11"/>
        <color indexed="8"/>
        <rFont val="Starling Serif"/>
        <family val="1"/>
      </rPr>
      <t xml:space="preserve"> in Castrén's notation), but the component </t>
    </r>
    <r>
      <rPr>
        <i/>
        <sz val="11"/>
        <color indexed="8"/>
        <rFont val="Starling Serif"/>
        <family val="1"/>
      </rPr>
      <t>-čeːt</t>
    </r>
    <r>
      <rPr>
        <sz val="11"/>
        <color indexed="8"/>
        <rFont val="Starling Serif"/>
        <family val="1"/>
      </rPr>
      <t xml:space="preserve"> has no reasonable etymology. There is also an alternate possible analysis, completely different: </t>
    </r>
    <r>
      <rPr>
        <i/>
        <sz val="11"/>
        <color indexed="8"/>
        <rFont val="Starling Serif"/>
        <family val="1"/>
      </rPr>
      <t>šinčeːt</t>
    </r>
    <r>
      <rPr>
        <sz val="11"/>
        <color indexed="8"/>
        <rFont val="Starling Serif"/>
        <family val="1"/>
      </rPr>
      <t xml:space="preserve"> = *</t>
    </r>
    <r>
      <rPr>
        <i/>
        <sz val="11"/>
        <color indexed="8"/>
        <rFont val="Starling Serif"/>
        <family val="1"/>
      </rPr>
      <t>ši-ŋ</t>
    </r>
    <r>
      <rPr>
        <sz val="11"/>
        <color indexed="8"/>
        <rFont val="Starling Serif"/>
        <family val="1"/>
      </rPr>
      <t xml:space="preserve"> ~ </t>
    </r>
    <r>
      <rPr>
        <i/>
        <sz val="11"/>
        <color indexed="8"/>
        <rFont val="Starling Serif"/>
        <family val="1"/>
      </rPr>
      <t>še-ŋ</t>
    </r>
    <r>
      <rPr>
        <sz val="11"/>
        <color indexed="8"/>
        <rFont val="Starling Serif"/>
        <family val="1"/>
      </rPr>
      <t xml:space="preserve"> 'stones, rocks' q.v. + </t>
    </r>
    <r>
      <rPr>
        <i/>
        <sz val="11"/>
        <color indexed="8"/>
        <rFont val="Starling Serif"/>
        <family val="1"/>
      </rPr>
      <t>*čəʔ</t>
    </r>
    <r>
      <rPr>
        <sz val="11"/>
        <color indexed="8"/>
        <rFont val="Starling Serif"/>
        <family val="1"/>
      </rPr>
      <t xml:space="preserve"> or maybe </t>
    </r>
    <r>
      <rPr>
        <i/>
        <sz val="11"/>
        <color indexed="8"/>
        <rFont val="Starling Serif"/>
        <family val="1"/>
      </rPr>
      <t>*čəʔč</t>
    </r>
    <r>
      <rPr>
        <sz val="11"/>
        <color indexed="8"/>
        <rFont val="Starling Serif"/>
        <family val="1"/>
      </rPr>
      <t xml:space="preserve"> 'salt'; the main obstacle here is the final consonant, which then finds no equivalent in Ket-Yugh and whose disappearance there has to be ascribed to an irregular / sporadic process (e. g. an original </t>
    </r>
    <r>
      <rPr>
        <i/>
        <sz val="11"/>
        <color indexed="8"/>
        <rFont val="Starling Serif"/>
        <family val="1"/>
      </rPr>
      <t>*čəʔč</t>
    </r>
    <r>
      <rPr>
        <sz val="11"/>
        <color indexed="8"/>
        <rFont val="Starling Serif"/>
        <family val="1"/>
      </rPr>
      <t xml:space="preserve"> with dissimilation?). In any case, there are multiple possible scenarios that allow to etymologize the Kott word on the same basis as the Ket-Yugh item, but no clear preference for an optimal one.</t>
    </r>
  </si>
  <si>
    <r>
      <t xml:space="preserve">Proto-KY </t>
    </r>
    <r>
      <rPr>
        <i/>
        <sz val="11"/>
        <color indexed="8"/>
        <rFont val="Starling Serif"/>
        <family val="1"/>
      </rPr>
      <t>*pɔʔl</t>
    </r>
    <r>
      <rPr>
        <sz val="11"/>
        <color indexed="8"/>
        <rFont val="Starling Serif"/>
        <family val="1"/>
      </rPr>
      <t xml:space="preserve"> 'short'.</t>
    </r>
  </si>
  <si>
    <r>
      <t xml:space="preserve">Werner 2002: I, 324; Werner 1993: 120. The non-predicative form is </t>
    </r>
    <r>
      <rPr>
        <i/>
        <sz val="11"/>
        <color indexed="8"/>
        <rFont val="Starling Serif"/>
        <family val="1"/>
      </rPr>
      <t>hɔʔlʸ</t>
    </r>
    <r>
      <rPr>
        <sz val="11"/>
        <color indexed="8"/>
        <rFont val="Starling Serif"/>
        <family val="1"/>
      </rPr>
      <t xml:space="preserve">. Plural form: </t>
    </r>
    <r>
      <rPr>
        <i/>
        <sz val="11"/>
        <color indexed="8"/>
        <rFont val="Starling Serif"/>
        <family val="1"/>
      </rPr>
      <t>hˈɔlʸ-aŋ</t>
    </r>
    <r>
      <rPr>
        <sz val="11"/>
        <color indexed="8"/>
        <rFont val="Starling Serif"/>
        <family val="1"/>
      </rPr>
      <t xml:space="preserve"> {</t>
    </r>
    <r>
      <rPr>
        <i/>
        <sz val="11"/>
        <color indexed="8"/>
        <rFont val="Starling Serif"/>
        <family val="1"/>
      </rPr>
      <t>холяӈ</t>
    </r>
    <r>
      <rPr>
        <sz val="11"/>
        <color indexed="8"/>
        <rFont val="Starling Serif"/>
        <family val="1"/>
      </rPr>
      <t xml:space="preserve">}. Quoted as </t>
    </r>
    <r>
      <rPr>
        <i/>
        <sz val="11"/>
        <color indexed="8"/>
        <rFont val="Starling Serif"/>
        <family val="1"/>
      </rPr>
      <t>hɔʔlʸ</t>
    </r>
    <r>
      <rPr>
        <i/>
        <vertAlign val="subscript"/>
        <sz val="11"/>
        <color indexed="8"/>
        <rFont val="Starling Serif"/>
        <family val="1"/>
      </rPr>
      <t>2</t>
    </r>
    <r>
      <rPr>
        <sz val="11"/>
        <color indexed="8"/>
        <rFont val="Starling Serif"/>
        <family val="1"/>
      </rPr>
      <t xml:space="preserve">, pl. </t>
    </r>
    <r>
      <rPr>
        <i/>
        <sz val="11"/>
        <color indexed="8"/>
        <rFont val="Starling Serif"/>
        <family val="1"/>
      </rPr>
      <t>hɔlʸ-əŋ</t>
    </r>
    <r>
      <rPr>
        <i/>
        <vertAlign val="subscript"/>
        <sz val="11"/>
        <color indexed="8"/>
        <rFont val="Starling Serif"/>
        <family val="1"/>
      </rPr>
      <t>5</t>
    </r>
    <r>
      <rPr>
        <sz val="11"/>
        <color indexed="8"/>
        <rFont val="Starling Serif"/>
        <family val="1"/>
      </rPr>
      <t xml:space="preserve"> in [Werner 1977: 191]; as </t>
    </r>
    <r>
      <rPr>
        <i/>
        <sz val="11"/>
        <color indexed="8"/>
        <rFont val="Starling Serif"/>
        <family val="1"/>
      </rPr>
      <t>hoːli</t>
    </r>
    <r>
      <rPr>
        <sz val="11"/>
        <color indexed="8"/>
        <rFont val="Starling Serif"/>
        <family val="1"/>
      </rPr>
      <t xml:space="preserve"> in [Castrén 1858: 174].</t>
    </r>
  </si>
  <si>
    <r>
      <t xml:space="preserve">Werner 2011: 202. Plural form: </t>
    </r>
    <r>
      <rPr>
        <i/>
        <sz val="11"/>
        <color indexed="8"/>
        <rFont val="Starling Serif"/>
        <family val="1"/>
      </rPr>
      <t>fˈɔl-ɨŋ</t>
    </r>
    <r>
      <rPr>
        <sz val="11"/>
        <color indexed="8"/>
        <rFont val="Starling Serif"/>
        <family val="1"/>
      </rPr>
      <t xml:space="preserve">. Quoted as </t>
    </r>
    <r>
      <rPr>
        <i/>
        <sz val="11"/>
        <color indexed="8"/>
        <rFont val="Starling Serif"/>
        <family val="1"/>
      </rPr>
      <t>fɔʔl</t>
    </r>
    <r>
      <rPr>
        <i/>
        <vertAlign val="subscript"/>
        <sz val="11"/>
        <color indexed="8"/>
        <rFont val="Starling Serif"/>
        <family val="1"/>
      </rPr>
      <t>2</t>
    </r>
    <r>
      <rPr>
        <sz val="11"/>
        <color indexed="8"/>
        <rFont val="Starling Serif"/>
        <family val="1"/>
      </rPr>
      <t xml:space="preserve"> in [Werner 1977: 191]; as </t>
    </r>
    <r>
      <rPr>
        <i/>
        <sz val="11"/>
        <color indexed="8"/>
        <rFont val="Starling Serif"/>
        <family val="1"/>
      </rPr>
      <t>fol</t>
    </r>
    <r>
      <rPr>
        <sz val="11"/>
        <color indexed="8"/>
        <rFont val="Starling Serif"/>
        <family val="1"/>
      </rPr>
      <t xml:space="preserve"> in [Castrén 1858: 192].</t>
    </r>
  </si>
  <si>
    <r>
      <t xml:space="preserve">Castrén 1858: 219. Cf. in older sources: </t>
    </r>
    <r>
      <rPr>
        <i/>
        <sz val="11"/>
        <color indexed="8"/>
        <rFont val="Starling Serif"/>
        <family val="1"/>
      </rPr>
      <t>tukɨ-ga</t>
    </r>
    <r>
      <rPr>
        <sz val="11"/>
        <color indexed="8"/>
        <rFont val="Starling Serif"/>
        <family val="1"/>
      </rPr>
      <t xml:space="preserve"> 'it is short' (Kh.) [Verner 1990: 323].</t>
    </r>
  </si>
  <si>
    <r>
      <t xml:space="preserve">Not reconstructible: Ket-Yugh </t>
    </r>
    <r>
      <rPr>
        <i/>
        <sz val="11"/>
        <color indexed="8"/>
        <rFont val="Starling Serif"/>
        <family val="1"/>
      </rPr>
      <t>*pɔʔl</t>
    </r>
    <r>
      <rPr>
        <sz val="11"/>
        <color indexed="8"/>
        <rFont val="Starling Serif"/>
        <family val="1"/>
      </rPr>
      <t xml:space="preserve"> 'short' and Kott </t>
    </r>
    <r>
      <rPr>
        <i/>
        <sz val="11"/>
        <color indexed="8"/>
        <rFont val="Starling Serif"/>
        <family val="1"/>
      </rPr>
      <t>tʰuːki</t>
    </r>
    <r>
      <rPr>
        <sz val="11"/>
        <color indexed="8"/>
        <rFont val="Starling Serif"/>
        <family val="1"/>
      </rPr>
      <t xml:space="preserve"> (&lt; </t>
    </r>
    <r>
      <rPr>
        <i/>
        <sz val="11"/>
        <color indexed="8"/>
        <rFont val="Starling Serif"/>
        <family val="1"/>
      </rPr>
      <t>*tuk-</t>
    </r>
    <r>
      <rPr>
        <sz val="11"/>
        <color indexed="8"/>
        <rFont val="Starling Serif"/>
        <family val="1"/>
      </rPr>
      <t xml:space="preserve"> ?) have more or less equal chances at representing the Proto-Yeniseian item. Arin </t>
    </r>
    <r>
      <rPr>
        <i/>
        <sz val="11"/>
        <color indexed="8"/>
        <rFont val="Starling Serif"/>
        <family val="1"/>
      </rPr>
      <t>kamara</t>
    </r>
    <r>
      <rPr>
        <sz val="11"/>
        <color indexed="8"/>
        <rFont val="Starling Serif"/>
        <family val="1"/>
      </rPr>
      <t xml:space="preserve"> is slightly more suspicious: in [YED # 100], it is tentatively compared by S. Starostin with Ket </t>
    </r>
    <r>
      <rPr>
        <i/>
        <sz val="11"/>
        <color indexed="8"/>
        <rFont val="Starling Serif"/>
        <family val="1"/>
      </rPr>
      <t>im-da</t>
    </r>
    <r>
      <rPr>
        <sz val="11"/>
        <color indexed="8"/>
        <rFont val="Starling Serif"/>
        <family val="1"/>
      </rPr>
      <t xml:space="preserve"> 'small', Kott </t>
    </r>
    <r>
      <rPr>
        <i/>
        <sz val="11"/>
        <color indexed="8"/>
        <rFont val="Starling Serif"/>
        <family val="1"/>
      </rPr>
      <t>imɨraŋˈaga</t>
    </r>
    <r>
      <rPr>
        <sz val="11"/>
        <color indexed="8"/>
        <rFont val="Starling Serif"/>
        <family val="1"/>
      </rPr>
      <t xml:space="preserve"> ~ </t>
    </r>
    <r>
      <rPr>
        <i/>
        <sz val="11"/>
        <color indexed="8"/>
        <rFont val="Starling Serif"/>
        <family val="1"/>
      </rPr>
      <t>imgara</t>
    </r>
    <r>
      <rPr>
        <sz val="11"/>
        <color indexed="8"/>
        <rFont val="Starling Serif"/>
        <family val="1"/>
      </rPr>
      <t xml:space="preserve"> id. Vocalic correspondences are suspicious, but if </t>
    </r>
    <r>
      <rPr>
        <i/>
        <sz val="11"/>
        <color indexed="8"/>
        <rFont val="Starling Serif"/>
        <family val="1"/>
      </rPr>
      <t>kamara</t>
    </r>
    <r>
      <rPr>
        <sz val="11"/>
        <color indexed="8"/>
        <rFont val="Starling Serif"/>
        <family val="1"/>
      </rPr>
      <t xml:space="preserve"> is indeed a "corrupt" variant of </t>
    </r>
    <r>
      <rPr>
        <i/>
        <sz val="11"/>
        <color indexed="8"/>
        <rFont val="Starling Serif"/>
        <family val="1"/>
      </rPr>
      <t>*kimara</t>
    </r>
    <r>
      <rPr>
        <sz val="11"/>
        <color indexed="8"/>
        <rFont val="Starling Serif"/>
        <family val="1"/>
      </rPr>
      <t xml:space="preserve">, it is then easily comparable with </t>
    </r>
    <r>
      <rPr>
        <i/>
        <sz val="11"/>
        <color indexed="8"/>
        <rFont val="Starling Serif"/>
        <family val="1"/>
      </rPr>
      <t>imgara</t>
    </r>
    <r>
      <rPr>
        <sz val="11"/>
        <color indexed="8"/>
        <rFont val="Starling Serif"/>
        <family val="1"/>
      </rPr>
      <t xml:space="preserve"> &lt; Kott-Arin </t>
    </r>
    <r>
      <rPr>
        <i/>
        <sz val="11"/>
        <color indexed="8"/>
        <rFont val="Starling Serif"/>
        <family val="1"/>
      </rPr>
      <t>*xim-gara</t>
    </r>
    <r>
      <rPr>
        <sz val="11"/>
        <color indexed="8"/>
        <rFont val="Starling Serif"/>
        <family val="1"/>
      </rPr>
      <t>, and in this case, the semantics of 'short' for Arin is most likely secondary.</t>
    </r>
  </si>
  <si>
    <r>
      <t xml:space="preserve">Proto-KY </t>
    </r>
    <r>
      <rPr>
        <i/>
        <sz val="11"/>
        <color indexed="8"/>
        <rFont val="Starling Serif"/>
        <family val="1"/>
      </rPr>
      <t>*čiːk</t>
    </r>
    <r>
      <rPr>
        <sz val="11"/>
        <color indexed="8"/>
        <rFont val="Starling Serif"/>
        <family val="1"/>
      </rPr>
      <t xml:space="preserve">, pl. </t>
    </r>
    <r>
      <rPr>
        <i/>
        <sz val="11"/>
        <color indexed="8"/>
        <rFont val="Starling Serif"/>
        <family val="1"/>
      </rPr>
      <t>*čik-</t>
    </r>
    <r>
      <rPr>
        <i/>
        <vertAlign val="superscript"/>
        <sz val="11"/>
        <color indexed="8"/>
        <rFont val="Starling Serif"/>
        <family val="1"/>
      </rPr>
      <t>i</t>
    </r>
    <r>
      <rPr>
        <i/>
        <sz val="11"/>
        <color indexed="8"/>
        <rFont val="Starling Serif"/>
        <family val="1"/>
      </rPr>
      <t>n</t>
    </r>
    <r>
      <rPr>
        <sz val="11"/>
        <color indexed="8"/>
        <rFont val="Starling Serif"/>
        <family val="1"/>
      </rPr>
      <t xml:space="preserve"> 'snake'.</t>
    </r>
  </si>
  <si>
    <r>
      <t xml:space="preserve">Werner 2002: II, 267; Werner 1993: 98. Masculine gender. Plural form: </t>
    </r>
    <r>
      <rPr>
        <i/>
        <sz val="11"/>
        <color indexed="8"/>
        <rFont val="Starling Serif"/>
        <family val="1"/>
      </rPr>
      <t>tˈiɣ-inʸ</t>
    </r>
    <r>
      <rPr>
        <sz val="11"/>
        <color indexed="8"/>
        <rFont val="Starling Serif"/>
        <family val="1"/>
      </rPr>
      <t xml:space="preserve">. Quoted as </t>
    </r>
    <r>
      <rPr>
        <i/>
        <sz val="11"/>
        <color indexed="8"/>
        <rFont val="Starling Serif"/>
        <family val="1"/>
      </rPr>
      <t>tiɣ</t>
    </r>
    <r>
      <rPr>
        <i/>
        <vertAlign val="subscript"/>
        <sz val="11"/>
        <color indexed="8"/>
        <rFont val="Starling Serif"/>
        <family val="1"/>
      </rPr>
      <t>4</t>
    </r>
    <r>
      <rPr>
        <sz val="11"/>
        <color indexed="8"/>
        <rFont val="Starling Serif"/>
        <family val="1"/>
      </rPr>
      <t xml:space="preserve"> (S.-Imb.) / </t>
    </r>
    <r>
      <rPr>
        <i/>
        <sz val="11"/>
        <color indexed="8"/>
        <rFont val="Starling Serif"/>
        <family val="1"/>
      </rPr>
      <t>tiːɣə</t>
    </r>
    <r>
      <rPr>
        <i/>
        <vertAlign val="subscript"/>
        <sz val="11"/>
        <color indexed="8"/>
        <rFont val="Starling Serif"/>
        <family val="1"/>
      </rPr>
      <t>4</t>
    </r>
    <r>
      <rPr>
        <sz val="11"/>
        <color indexed="8"/>
        <rFont val="Starling Serif"/>
        <family val="1"/>
      </rPr>
      <t xml:space="preserve"> (N.-Imb.), pl. </t>
    </r>
    <r>
      <rPr>
        <i/>
        <sz val="11"/>
        <color indexed="8"/>
        <rFont val="Starling Serif"/>
        <family val="1"/>
      </rPr>
      <t>tiɣ-inʸ</t>
    </r>
    <r>
      <rPr>
        <i/>
        <vertAlign val="subscript"/>
        <sz val="11"/>
        <color indexed="8"/>
        <rFont val="Starling Serif"/>
        <family val="1"/>
      </rPr>
      <t>5</t>
    </r>
    <r>
      <rPr>
        <sz val="11"/>
        <color indexed="8"/>
        <rFont val="Starling Serif"/>
        <family val="1"/>
      </rPr>
      <t xml:space="preserve"> ~ </t>
    </r>
    <r>
      <rPr>
        <i/>
        <sz val="11"/>
        <color indexed="8"/>
        <rFont val="Starling Serif"/>
        <family val="1"/>
      </rPr>
      <t>tiˑɣ-inʸ</t>
    </r>
    <r>
      <rPr>
        <i/>
        <vertAlign val="subscript"/>
        <sz val="11"/>
        <color indexed="8"/>
        <rFont val="Starling Serif"/>
        <family val="1"/>
      </rPr>
      <t>5</t>
    </r>
    <r>
      <rPr>
        <sz val="11"/>
        <color indexed="8"/>
        <rFont val="Starling Serif"/>
        <family val="1"/>
      </rPr>
      <t xml:space="preserve"> in [Werner 1977: 181]; as </t>
    </r>
    <r>
      <rPr>
        <i/>
        <sz val="11"/>
        <color indexed="8"/>
        <rFont val="Starling Serif"/>
        <family val="1"/>
      </rPr>
      <t>tieɢ</t>
    </r>
    <r>
      <rPr>
        <sz val="11"/>
        <color indexed="8"/>
        <rFont val="Starling Serif"/>
        <family val="1"/>
      </rPr>
      <t xml:space="preserve">, pl. </t>
    </r>
    <r>
      <rPr>
        <i/>
        <sz val="11"/>
        <color indexed="8"/>
        <rFont val="Starling Serif"/>
        <family val="1"/>
      </rPr>
      <t>tieɢ-en</t>
    </r>
    <r>
      <rPr>
        <sz val="11"/>
        <color indexed="8"/>
        <rFont val="Starling Serif"/>
        <family val="1"/>
      </rPr>
      <t xml:space="preserve"> in [Castrén 1858: 176].</t>
    </r>
  </si>
  <si>
    <r>
      <t xml:space="preserve">Werner 2011: 261. Feminine gender. Plural form: </t>
    </r>
    <r>
      <rPr>
        <i/>
        <sz val="11"/>
        <color indexed="8"/>
        <rFont val="Starling Serif"/>
        <family val="1"/>
      </rPr>
      <t>čˈig-ɨn</t>
    </r>
    <r>
      <rPr>
        <sz val="11"/>
        <color indexed="8"/>
        <rFont val="Starling Serif"/>
        <family val="1"/>
      </rPr>
      <t xml:space="preserve">. Quoted as </t>
    </r>
    <r>
      <rPr>
        <i/>
        <sz val="11"/>
        <color indexed="8"/>
        <rFont val="Starling Serif"/>
        <family val="1"/>
      </rPr>
      <t>čiʰːk</t>
    </r>
    <r>
      <rPr>
        <i/>
        <vertAlign val="subscript"/>
        <sz val="11"/>
        <color indexed="8"/>
        <rFont val="Starling Serif"/>
        <family val="1"/>
      </rPr>
      <t>4</t>
    </r>
    <r>
      <rPr>
        <sz val="11"/>
        <color indexed="8"/>
        <rFont val="Starling Serif"/>
        <family val="1"/>
      </rPr>
      <t xml:space="preserve">, pl. </t>
    </r>
    <r>
      <rPr>
        <i/>
        <sz val="11"/>
        <color indexed="8"/>
        <rFont val="Starling Serif"/>
        <family val="1"/>
      </rPr>
      <t>čig-ɨn</t>
    </r>
    <r>
      <rPr>
        <i/>
        <vertAlign val="subscript"/>
        <sz val="11"/>
        <color indexed="8"/>
        <rFont val="Starling Serif"/>
        <family val="1"/>
      </rPr>
      <t>5</t>
    </r>
    <r>
      <rPr>
        <sz val="11"/>
        <color indexed="8"/>
        <rFont val="Starling Serif"/>
        <family val="1"/>
      </rPr>
      <t xml:space="preserve"> ~ </t>
    </r>
    <r>
      <rPr>
        <i/>
        <sz val="11"/>
        <color indexed="8"/>
        <rFont val="Starling Serif"/>
        <family val="1"/>
      </rPr>
      <t>čig-ɨn</t>
    </r>
    <r>
      <rPr>
        <i/>
        <vertAlign val="subscript"/>
        <sz val="11"/>
        <color indexed="8"/>
        <rFont val="Starling Serif"/>
        <family val="1"/>
      </rPr>
      <t>1</t>
    </r>
    <r>
      <rPr>
        <sz val="11"/>
        <color indexed="8"/>
        <rFont val="Starling Serif"/>
        <family val="1"/>
      </rPr>
      <t xml:space="preserve"> in [Werner 1977: 181].</t>
    </r>
  </si>
  <si>
    <r>
      <t xml:space="preserve">Castrén 1858: 202, 252. Plural form: </t>
    </r>
    <r>
      <rPr>
        <i/>
        <sz val="11"/>
        <color indexed="8"/>
        <rFont val="Starling Serif"/>
        <family val="1"/>
      </rPr>
      <t>oŋxo-n</t>
    </r>
    <r>
      <rPr>
        <sz val="11"/>
        <color indexed="8"/>
        <rFont val="Starling Serif"/>
        <family val="1"/>
      </rPr>
      <t xml:space="preserve"> ~ </t>
    </r>
    <r>
      <rPr>
        <i/>
        <sz val="11"/>
        <color indexed="8"/>
        <rFont val="Starling Serif"/>
        <family val="1"/>
      </rPr>
      <t>oŋxot-n</t>
    </r>
    <r>
      <rPr>
        <sz val="11"/>
        <color indexed="8"/>
        <rFont val="Starling Serif"/>
        <family val="1"/>
      </rPr>
      <t xml:space="preserve">. The second part in this compound formation is clearly </t>
    </r>
    <r>
      <rPr>
        <i/>
        <sz val="11"/>
        <color indexed="8"/>
        <rFont val="Starling Serif"/>
        <family val="1"/>
      </rPr>
      <t>hoi</t>
    </r>
    <r>
      <rPr>
        <sz val="11"/>
        <color indexed="8"/>
        <rFont val="Starling Serif"/>
        <family val="1"/>
      </rPr>
      <t xml:space="preserve"> 'worm' q.v.; the first part remains unclear. Cf. in older sources: </t>
    </r>
    <r>
      <rPr>
        <i/>
        <sz val="11"/>
        <color indexed="8"/>
        <rFont val="Starling Serif"/>
        <family val="1"/>
      </rPr>
      <t>onxoy</t>
    </r>
    <r>
      <rPr>
        <sz val="11"/>
        <color indexed="8"/>
        <rFont val="Starling Serif"/>
        <family val="1"/>
      </rPr>
      <t xml:space="preserve"> (Kh.) [Verner 1990: 315].</t>
    </r>
  </si>
  <si>
    <r>
      <t xml:space="preserve">Not reconstructible. The original meaning of Proto-Ket-Yugh </t>
    </r>
    <r>
      <rPr>
        <i/>
        <sz val="11"/>
        <color indexed="8"/>
        <rFont val="Starling Serif"/>
        <family val="1"/>
      </rPr>
      <t>*čiːk</t>
    </r>
    <r>
      <rPr>
        <sz val="11"/>
        <color indexed="8"/>
        <rFont val="Starling Serif"/>
        <family val="1"/>
      </rPr>
      <t xml:space="preserve">, considering the external, evidence and distribution of cognates, must have been 'fish' q.v. As for Kott-Arin </t>
    </r>
    <r>
      <rPr>
        <i/>
        <sz val="11"/>
        <color indexed="8"/>
        <rFont val="Starling Serif"/>
        <family val="1"/>
      </rPr>
      <t>*ʔaŋ-koy</t>
    </r>
    <r>
      <rPr>
        <sz val="11"/>
        <color indexed="8"/>
        <rFont val="Starling Serif"/>
        <family val="1"/>
      </rPr>
      <t xml:space="preserve">, it is clearly a composite formation where the second component is </t>
    </r>
    <r>
      <rPr>
        <i/>
        <sz val="11"/>
        <color indexed="8"/>
        <rFont val="Starling Serif"/>
        <family val="1"/>
      </rPr>
      <t>*koy</t>
    </r>
    <r>
      <rPr>
        <sz val="11"/>
        <color indexed="8"/>
        <rFont val="Starling Serif"/>
        <family val="1"/>
      </rPr>
      <t xml:space="preserve"> 'worm' q.v.; the first component is tentatively equated by H. Werner with </t>
    </r>
    <r>
      <rPr>
        <i/>
        <sz val="11"/>
        <color indexed="8"/>
        <rFont val="Starling Serif"/>
        <family val="1"/>
      </rPr>
      <t>*ʔaŋ</t>
    </r>
    <r>
      <rPr>
        <sz val="11"/>
        <color indexed="8"/>
        <rFont val="Starling Serif"/>
        <family val="1"/>
      </rPr>
      <t xml:space="preserve"> 'rope' [Werner 2002: II, 47], thus, 'rope-worm'? (this is by no means a finalized etymology). In both cases, it seems as if the original Proto-Yeniseian form for 'snake', whatever it might have been, has undergone different paths of "tabooization" in Ket-Yugh and Kott-Arin.</t>
    </r>
  </si>
  <si>
    <r>
      <t>thin</t>
    </r>
    <r>
      <rPr>
        <vertAlign val="subscript"/>
        <sz val="11"/>
        <color indexed="8"/>
        <rFont val="Starling Serif"/>
        <family val="1"/>
      </rPr>
      <t>1</t>
    </r>
  </si>
  <si>
    <r>
      <t xml:space="preserve">Proto-KY </t>
    </r>
    <r>
      <rPr>
        <i/>
        <sz val="11"/>
        <color indexed="8"/>
        <rFont val="Starling Serif"/>
        <family val="1"/>
      </rPr>
      <t>*pakse-m</t>
    </r>
    <r>
      <rPr>
        <sz val="11"/>
        <color indexed="8"/>
        <rFont val="Starling Serif"/>
        <family val="1"/>
      </rPr>
      <t xml:space="preserve"> 'thin' (of flat objects).</t>
    </r>
  </si>
  <si>
    <r>
      <t xml:space="preserve">Werner 2002: I, 293; Werner 1993: 116. Said of flat objects (paper, leaves, bread, etc.). Quoted as </t>
    </r>
    <r>
      <rPr>
        <i/>
        <sz val="11"/>
        <color indexed="8"/>
        <rFont val="Starling Serif"/>
        <family val="1"/>
      </rPr>
      <t>haksʸ-em</t>
    </r>
    <r>
      <rPr>
        <i/>
        <vertAlign val="subscript"/>
        <sz val="11"/>
        <color indexed="8"/>
        <rFont val="Starling Serif"/>
        <family val="1"/>
      </rPr>
      <t>5</t>
    </r>
    <r>
      <rPr>
        <sz val="11"/>
        <color indexed="8"/>
        <rFont val="Starling Serif"/>
        <family val="1"/>
      </rPr>
      <t xml:space="preserve"> in [Werner 1977: 189]; as </t>
    </r>
    <r>
      <rPr>
        <i/>
        <sz val="11"/>
        <color indexed="8"/>
        <rFont val="Starling Serif"/>
        <family val="1"/>
      </rPr>
      <t>haːqs-em</t>
    </r>
    <r>
      <rPr>
        <sz val="11"/>
        <color indexed="8"/>
        <rFont val="Starling Serif"/>
        <family val="1"/>
      </rPr>
      <t xml:space="preserve"> in [Castrén 1858: 173].</t>
    </r>
  </si>
  <si>
    <r>
      <t xml:space="preserve">Werner 2011: 110. Said of flat objects (such as bread, etc.). Quoted as </t>
    </r>
    <r>
      <rPr>
        <i/>
        <sz val="11"/>
        <color indexed="8"/>
        <rFont val="Starling Serif"/>
        <family val="1"/>
      </rPr>
      <t>faks-im</t>
    </r>
    <r>
      <rPr>
        <i/>
        <vertAlign val="subscript"/>
        <sz val="11"/>
        <color indexed="8"/>
        <rFont val="Starling Serif"/>
        <family val="1"/>
      </rPr>
      <t>5</t>
    </r>
    <r>
      <rPr>
        <sz val="11"/>
        <color indexed="8"/>
        <rFont val="Starling Serif"/>
        <family val="1"/>
      </rPr>
      <t xml:space="preserve"> in [Werner 1977: 189]. Quoted as </t>
    </r>
    <r>
      <rPr>
        <i/>
        <sz val="11"/>
        <color indexed="8"/>
        <rFont val="Starling Serif"/>
        <family val="1"/>
      </rPr>
      <t>faqs-em</t>
    </r>
    <r>
      <rPr>
        <sz val="11"/>
        <color indexed="8"/>
        <rFont val="Starling Serif"/>
        <family val="1"/>
      </rPr>
      <t xml:space="preserve"> in [Castrén 1858: 191].</t>
    </r>
  </si>
  <si>
    <r>
      <t>S. Starostin 1995: 245 (</t>
    </r>
    <r>
      <rPr>
        <i/>
        <sz val="11"/>
        <color indexed="8"/>
        <rFont val="Starling Serif"/>
        <family val="1"/>
      </rPr>
      <t>*pak-si-m</t>
    </r>
    <r>
      <rPr>
        <sz val="11"/>
        <color indexed="8"/>
        <rFont val="Starling Serif"/>
        <family val="1"/>
      </rPr>
      <t xml:space="preserve">). Alternately reconstructed as </t>
    </r>
    <r>
      <rPr>
        <i/>
        <sz val="11"/>
        <color indexed="8"/>
        <rFont val="Starling Serif"/>
        <family val="1"/>
      </rPr>
      <t>*p</t>
    </r>
    <r>
      <rPr>
        <i/>
        <vertAlign val="superscript"/>
        <sz val="11"/>
        <color indexed="8"/>
        <rFont val="Starling Serif"/>
        <family val="1"/>
      </rPr>
      <t>h</t>
    </r>
    <r>
      <rPr>
        <i/>
        <sz val="11"/>
        <color indexed="8"/>
        <rFont val="Starling Serif"/>
        <family val="1"/>
      </rPr>
      <t>aksəm</t>
    </r>
    <r>
      <rPr>
        <sz val="11"/>
        <color indexed="8"/>
        <rFont val="Starling Serif"/>
        <family val="1"/>
      </rPr>
      <t xml:space="preserve"> in [Werner 2002: I, 293]. </t>
    </r>
    <r>
      <rPr>
        <u val="single"/>
        <sz val="11"/>
        <color indexed="8"/>
        <rFont val="Starling Serif"/>
        <family val="1"/>
      </rPr>
      <t>Distribution</t>
    </r>
    <r>
      <rPr>
        <sz val="11"/>
        <color indexed="8"/>
        <rFont val="Starling Serif"/>
        <family val="1"/>
      </rPr>
      <t xml:space="preserve">: Preserved in all daughter languages where attested, but not found in Arin or Pumpokol. </t>
    </r>
    <r>
      <rPr>
        <u val="single"/>
        <sz val="11"/>
        <color indexed="8"/>
        <rFont val="Starling Serif"/>
        <family val="1"/>
      </rPr>
      <t>Reconstruction shape</t>
    </r>
    <r>
      <rPr>
        <sz val="11"/>
        <color indexed="8"/>
        <rFont val="Starling Serif"/>
        <family val="1"/>
      </rPr>
      <t xml:space="preserve">: Correspondences are regular, although vocalism of the second syllable is hard to determine. </t>
    </r>
    <r>
      <rPr>
        <u val="single"/>
        <sz val="11"/>
        <color indexed="8"/>
        <rFont val="Starling Serif"/>
        <family val="1"/>
      </rPr>
      <t>Semantics and structure</t>
    </r>
    <r>
      <rPr>
        <sz val="11"/>
        <color indexed="8"/>
        <rFont val="Starling Serif"/>
        <family val="1"/>
      </rPr>
      <t xml:space="preserve">: In Proto-Yeniseian, as in attested languages, the word must have been applied to flat objects. S. Starostin's morphological segmentation of the stem into </t>
    </r>
    <r>
      <rPr>
        <i/>
        <sz val="11"/>
        <color indexed="8"/>
        <rFont val="Starling Serif"/>
        <family val="1"/>
      </rPr>
      <t>*pak-si-m</t>
    </r>
    <r>
      <rPr>
        <sz val="11"/>
        <color indexed="8"/>
        <rFont val="Starling Serif"/>
        <family val="1"/>
      </rPr>
      <t xml:space="preserve"> is conditioned by external comparison; Yeniseian-internally, </t>
    </r>
    <r>
      <rPr>
        <i/>
        <sz val="11"/>
        <color indexed="8"/>
        <rFont val="Starling Serif"/>
        <family val="1"/>
      </rPr>
      <t>*-m</t>
    </r>
    <r>
      <rPr>
        <sz val="11"/>
        <color indexed="8"/>
        <rFont val="Starling Serif"/>
        <family val="1"/>
      </rPr>
      <t xml:space="preserve"> is indeed a derivational suffix, but </t>
    </r>
    <r>
      <rPr>
        <i/>
        <sz val="11"/>
        <color indexed="8"/>
        <rFont val="Starling Serif"/>
        <family val="1"/>
      </rPr>
      <t>*pakse-</t>
    </r>
    <r>
      <rPr>
        <sz val="11"/>
        <color indexed="8"/>
        <rFont val="Starling Serif"/>
        <family val="1"/>
      </rPr>
      <t xml:space="preserve"> (or </t>
    </r>
    <r>
      <rPr>
        <i/>
        <sz val="11"/>
        <color indexed="8"/>
        <rFont val="Starling Serif"/>
        <family val="1"/>
      </rPr>
      <t>*paksi-</t>
    </r>
    <r>
      <rPr>
        <sz val="11"/>
        <color indexed="8"/>
        <rFont val="Starling Serif"/>
        <family val="1"/>
      </rPr>
      <t>) functioned as a monolithic stem already in Proto-Yeniseian.</t>
    </r>
  </si>
  <si>
    <r>
      <t>thin</t>
    </r>
    <r>
      <rPr>
        <vertAlign val="subscript"/>
        <sz val="11"/>
        <color indexed="8"/>
        <rFont val="Starling Serif"/>
        <family val="1"/>
      </rPr>
      <t>2</t>
    </r>
  </si>
  <si>
    <r>
      <t xml:space="preserve">Proto-KY </t>
    </r>
    <r>
      <rPr>
        <i/>
        <sz val="11"/>
        <color indexed="8"/>
        <rFont val="Starling Serif"/>
        <family val="1"/>
      </rPr>
      <t>*tɔq-</t>
    </r>
    <r>
      <rPr>
        <sz val="11"/>
        <color indexed="8"/>
        <rFont val="Starling Serif"/>
        <family val="1"/>
      </rPr>
      <t xml:space="preserve"> 'thin' (of non-flat objects).</t>
    </r>
  </si>
  <si>
    <r>
      <t xml:space="preserve">Werner 2002: II, 276; Werner 1993: 99. Meaning glossed as 'schmal, eng'; applied to 'snowshoes', 'ropes', i. e. 3D-objects. Quoted as </t>
    </r>
    <r>
      <rPr>
        <i/>
        <sz val="11"/>
        <color indexed="8"/>
        <rFont val="Starling Serif"/>
        <family val="1"/>
      </rPr>
      <t>tɔʁə</t>
    </r>
    <r>
      <rPr>
        <i/>
        <vertAlign val="subscript"/>
        <sz val="11"/>
        <color indexed="8"/>
        <rFont val="Starling Serif"/>
        <family val="1"/>
      </rPr>
      <t>5</t>
    </r>
    <r>
      <rPr>
        <sz val="11"/>
        <color indexed="8"/>
        <rFont val="Starling Serif"/>
        <family val="1"/>
      </rPr>
      <t xml:space="preserve"> in [Werner 1977: 182]; as </t>
    </r>
    <r>
      <rPr>
        <i/>
        <sz val="11"/>
        <color indexed="8"/>
        <rFont val="Starling Serif"/>
        <family val="1"/>
      </rPr>
      <t>toɢalʸa</t>
    </r>
    <r>
      <rPr>
        <sz val="11"/>
        <color indexed="8"/>
        <rFont val="Starling Serif"/>
        <family val="1"/>
      </rPr>
      <t xml:space="preserve"> ~ </t>
    </r>
    <r>
      <rPr>
        <i/>
        <sz val="11"/>
        <color indexed="8"/>
        <rFont val="Starling Serif"/>
        <family val="1"/>
      </rPr>
      <t>toːɢalʸa</t>
    </r>
    <r>
      <rPr>
        <sz val="11"/>
        <color indexed="8"/>
        <rFont val="Starling Serif"/>
        <family val="1"/>
      </rPr>
      <t xml:space="preserve"> ~ </t>
    </r>
    <r>
      <rPr>
        <i/>
        <sz val="11"/>
        <color indexed="8"/>
        <rFont val="Starling Serif"/>
        <family val="1"/>
      </rPr>
      <t>toɢo</t>
    </r>
    <r>
      <rPr>
        <sz val="11"/>
        <color indexed="8"/>
        <rFont val="Starling Serif"/>
        <family val="1"/>
      </rPr>
      <t xml:space="preserve"> in [Castrén 1858: 177] (the first two forms contain an extra suffix and are probably Yugh).</t>
    </r>
  </si>
  <si>
    <r>
      <t xml:space="preserve">Werner 2011: 110. Said of 3D-objects (trees, people, etc.). Quoted as </t>
    </r>
    <r>
      <rPr>
        <i/>
        <sz val="11"/>
        <color indexed="8"/>
        <rFont val="Starling Serif"/>
        <family val="1"/>
      </rPr>
      <t>tɔulʸa</t>
    </r>
    <r>
      <rPr>
        <i/>
        <vertAlign val="subscript"/>
        <sz val="11"/>
        <color indexed="8"/>
        <rFont val="Starling Serif"/>
        <family val="1"/>
      </rPr>
      <t>6</t>
    </r>
    <r>
      <rPr>
        <sz val="11"/>
        <color indexed="8"/>
        <rFont val="Starling Serif"/>
        <family val="1"/>
      </rPr>
      <t xml:space="preserve"> in [Werner 1977: 182].</t>
    </r>
  </si>
  <si>
    <r>
      <t xml:space="preserve">Castrén 1858: 217. The difference between </t>
    </r>
    <r>
      <rPr>
        <i/>
        <sz val="11"/>
        <color indexed="8"/>
        <rFont val="Starling Serif"/>
        <family val="1"/>
      </rPr>
      <t>fačam</t>
    </r>
    <r>
      <rPr>
        <sz val="11"/>
        <color indexed="8"/>
        <rFont val="Starling Serif"/>
        <family val="1"/>
      </rPr>
      <t xml:space="preserve"> and </t>
    </r>
    <r>
      <rPr>
        <i/>
        <sz val="11"/>
        <color indexed="8"/>
        <rFont val="Starling Serif"/>
        <family val="1"/>
      </rPr>
      <t>tʰaːge</t>
    </r>
    <r>
      <rPr>
        <sz val="11"/>
        <color indexed="8"/>
        <rFont val="Starling Serif"/>
        <family val="1"/>
      </rPr>
      <t xml:space="preserve"> 'thin' is not made clear in Castrén's description, but it is quite likely that it was the same as in the etymologically related Ket-Yugh pair.</t>
    </r>
  </si>
  <si>
    <r>
      <t>S. Starostin 1995: 287 (</t>
    </r>
    <r>
      <rPr>
        <i/>
        <sz val="11"/>
        <color indexed="8"/>
        <rFont val="Starling Serif"/>
        <family val="1"/>
      </rPr>
      <t>*tɔqV-</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in all daughter languages where attested, but not found in Arin or Pumpokol. </t>
    </r>
    <r>
      <rPr>
        <u val="single"/>
        <sz val="11"/>
        <color indexed="8"/>
        <rFont val="Starling Serif"/>
        <family val="1"/>
      </rPr>
      <t>Reconstruction shape</t>
    </r>
    <r>
      <rPr>
        <sz val="11"/>
        <color indexed="8"/>
        <rFont val="Starling Serif"/>
        <family val="1"/>
      </rPr>
      <t xml:space="preserve">: Consonantal correspondences are regular; vocalism of the second syllable is not reconstructed with any degree of certainty. </t>
    </r>
    <r>
      <rPr>
        <u val="single"/>
        <sz val="11"/>
        <color indexed="8"/>
        <rFont val="Starling Serif"/>
        <family val="1"/>
      </rPr>
      <t>Semantics and structure</t>
    </r>
    <r>
      <rPr>
        <sz val="11"/>
        <color indexed="8"/>
        <rFont val="Starling Serif"/>
        <family val="1"/>
      </rPr>
      <t>: In Proto-Yeniseian, as in attested languages, the word must have been applied to 3D-objects.</t>
    </r>
  </si>
  <si>
    <r>
      <t xml:space="preserve">Proto-KY </t>
    </r>
    <r>
      <rPr>
        <i/>
        <sz val="11"/>
        <color indexed="8"/>
        <rFont val="Starling Serif"/>
        <family val="1"/>
      </rPr>
      <t>*bey</t>
    </r>
    <r>
      <rPr>
        <sz val="11"/>
        <color indexed="8"/>
        <rFont val="Starling Serif"/>
        <family val="1"/>
      </rPr>
      <t xml:space="preserve">, pl. </t>
    </r>
    <r>
      <rPr>
        <i/>
        <sz val="11"/>
        <color indexed="8"/>
        <rFont val="Starling Serif"/>
        <family val="1"/>
      </rPr>
      <t>*bey-</t>
    </r>
    <r>
      <rPr>
        <i/>
        <vertAlign val="superscript"/>
        <sz val="11"/>
        <color indexed="8"/>
        <rFont val="Starling Serif"/>
        <family val="1"/>
      </rPr>
      <t>e</t>
    </r>
    <r>
      <rPr>
        <i/>
        <sz val="11"/>
        <color indexed="8"/>
        <rFont val="Starling Serif"/>
        <family val="1"/>
      </rPr>
      <t>ŋ</t>
    </r>
    <r>
      <rPr>
        <sz val="11"/>
        <color indexed="8"/>
        <rFont val="Starling Serif"/>
        <family val="1"/>
      </rPr>
      <t xml:space="preserve"> 'wind'.</t>
    </r>
  </si>
  <si>
    <r>
      <t xml:space="preserve">Werner 2002: I, 122-123; Werner 1993: 24. Neuter gender. Plural form: </t>
    </r>
    <r>
      <rPr>
        <i/>
        <sz val="11"/>
        <color indexed="8"/>
        <rFont val="Starling Serif"/>
        <family val="1"/>
      </rPr>
      <t>bey-eŋ</t>
    </r>
    <r>
      <rPr>
        <sz val="11"/>
        <color indexed="8"/>
        <rFont val="Starling Serif"/>
        <family val="1"/>
      </rPr>
      <t xml:space="preserve">. Quoted as </t>
    </r>
    <r>
      <rPr>
        <i/>
        <sz val="11"/>
        <color indexed="8"/>
        <rFont val="Starling Serif"/>
        <family val="1"/>
      </rPr>
      <t>beˑy</t>
    </r>
    <r>
      <rPr>
        <i/>
        <vertAlign val="subscript"/>
        <sz val="11"/>
        <color indexed="8"/>
        <rFont val="Starling Serif"/>
        <family val="1"/>
      </rPr>
      <t>1</t>
    </r>
    <r>
      <rPr>
        <sz val="11"/>
        <color indexed="8"/>
        <rFont val="Starling Serif"/>
        <family val="1"/>
      </rPr>
      <t xml:space="preserve"> in [Werner 1977: 138]; as </t>
    </r>
    <r>
      <rPr>
        <i/>
        <sz val="11"/>
        <color indexed="8"/>
        <rFont val="Starling Serif"/>
        <family val="1"/>
      </rPr>
      <t>bei</t>
    </r>
    <r>
      <rPr>
        <sz val="11"/>
        <color indexed="8"/>
        <rFont val="Starling Serif"/>
        <family val="1"/>
      </rPr>
      <t xml:space="preserve">, pl. </t>
    </r>
    <r>
      <rPr>
        <i/>
        <sz val="11"/>
        <color indexed="8"/>
        <rFont val="Starling Serif"/>
        <family val="1"/>
      </rPr>
      <t>bey-eŋ</t>
    </r>
    <r>
      <rPr>
        <sz val="11"/>
        <color indexed="8"/>
        <rFont val="Starling Serif"/>
        <family val="1"/>
      </rPr>
      <t xml:space="preserve"> in [Castrén 1858: 189].</t>
    </r>
  </si>
  <si>
    <r>
      <t xml:space="preserve">Werner 2011: 341. Neuter gender. Plural form: </t>
    </r>
    <r>
      <rPr>
        <i/>
        <sz val="11"/>
        <color indexed="8"/>
        <rFont val="Starling Serif"/>
        <family val="1"/>
      </rPr>
      <t>bˈey-eŋ</t>
    </r>
    <r>
      <rPr>
        <sz val="11"/>
        <color indexed="8"/>
        <rFont val="Starling Serif"/>
        <family val="1"/>
      </rPr>
      <t xml:space="preserve">. Quoted as </t>
    </r>
    <r>
      <rPr>
        <i/>
        <sz val="11"/>
        <color indexed="8"/>
        <rFont val="Starling Serif"/>
        <family val="1"/>
      </rPr>
      <t>bey</t>
    </r>
    <r>
      <rPr>
        <i/>
        <vertAlign val="subscript"/>
        <sz val="11"/>
        <color indexed="8"/>
        <rFont val="Starling Serif"/>
        <family val="1"/>
      </rPr>
      <t>1</t>
    </r>
    <r>
      <rPr>
        <sz val="11"/>
        <color indexed="8"/>
        <rFont val="Starling Serif"/>
        <family val="1"/>
      </rPr>
      <t xml:space="preserve"> in [Werner 1977: 138].</t>
    </r>
  </si>
  <si>
    <r>
      <t xml:space="preserve">Castrén 1858: 222. Plural form: </t>
    </r>
    <r>
      <rPr>
        <i/>
        <sz val="11"/>
        <color indexed="8"/>
        <rFont val="Starling Serif"/>
        <family val="1"/>
      </rPr>
      <t>peːy-aŋ</t>
    </r>
    <r>
      <rPr>
        <sz val="11"/>
        <color indexed="8"/>
        <rFont val="Starling Serif"/>
        <family val="1"/>
      </rPr>
      <t xml:space="preserve">. Cf. in older sources: </t>
    </r>
    <r>
      <rPr>
        <i/>
        <sz val="11"/>
        <color indexed="8"/>
        <rFont val="Starling Serif"/>
        <family val="1"/>
      </rPr>
      <t>pei</t>
    </r>
    <r>
      <rPr>
        <sz val="11"/>
        <color indexed="8"/>
        <rFont val="Starling Serif"/>
        <family val="1"/>
      </rPr>
      <t xml:space="preserve"> (M., Dict., Pal., Kl.) [Verner 1990: 291].</t>
    </r>
  </si>
  <si>
    <r>
      <t xml:space="preserve">Dulzon 1961: 160 (Dict., Pal.). Quoted as </t>
    </r>
    <r>
      <rPr>
        <i/>
        <sz val="11"/>
        <color indexed="8"/>
        <rFont val="Starling Serif"/>
        <family val="1"/>
      </rPr>
      <t>boi</t>
    </r>
    <r>
      <rPr>
        <sz val="11"/>
        <color indexed="8"/>
        <rFont val="Starling Serif"/>
        <family val="1"/>
      </rPr>
      <t xml:space="preserve"> in (Kl.).</t>
    </r>
  </si>
  <si>
    <r>
      <t xml:space="preserve">S. Starostin 1995: 208. Alternately reconstructed as </t>
    </r>
    <r>
      <rPr>
        <i/>
        <sz val="11"/>
        <color indexed="8"/>
        <rFont val="Starling Serif"/>
        <family val="1"/>
      </rPr>
      <t>*bay</t>
    </r>
    <r>
      <rPr>
        <sz val="11"/>
        <color indexed="8"/>
        <rFont val="Starling Serif"/>
        <family val="1"/>
      </rPr>
      <t xml:space="preserve"> in [Werner 2002: I, 122-123].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Correspondences are fully regular.</t>
    </r>
  </si>
  <si>
    <r>
      <t xml:space="preserve">Not easily reconstructible. All of the Ket forms seem like innovations, whereas Yugh </t>
    </r>
    <r>
      <rPr>
        <i/>
        <sz val="11"/>
        <color indexed="8"/>
        <rFont val="Starling Serif"/>
        <family val="1"/>
      </rPr>
      <t>ɔllɨ</t>
    </r>
    <r>
      <rPr>
        <sz val="11"/>
        <color indexed="8"/>
        <rFont val="Starling Serif"/>
        <family val="1"/>
      </rPr>
      <t xml:space="preserve"> ~ </t>
    </r>
    <r>
      <rPr>
        <i/>
        <sz val="11"/>
        <color indexed="8"/>
        <rFont val="Starling Serif"/>
        <family val="1"/>
      </rPr>
      <t>ɔʔl</t>
    </r>
    <r>
      <rPr>
        <sz val="11"/>
        <color indexed="8"/>
        <rFont val="Starling Serif"/>
        <family val="1"/>
      </rPr>
      <t xml:space="preserve"> is polysemous, and only corresponds to the first component in Ket </t>
    </r>
    <r>
      <rPr>
        <i/>
        <sz val="11"/>
        <color indexed="8"/>
        <rFont val="Starling Serif"/>
        <family val="1"/>
      </rPr>
      <t>ɔləŋgəs</t>
    </r>
    <r>
      <rPr>
        <sz val="11"/>
        <color indexed="8"/>
        <rFont val="Starling Serif"/>
        <family val="1"/>
      </rPr>
      <t xml:space="preserve"> 'spider' [Werner 2002: II, 48]. Still, based on both internal and external evidence, </t>
    </r>
    <r>
      <rPr>
        <i/>
        <sz val="11"/>
        <color indexed="8"/>
        <rFont val="Starling Serif"/>
        <family val="1"/>
      </rPr>
      <t>*ɔʔl</t>
    </r>
    <r>
      <rPr>
        <sz val="11"/>
        <color indexed="8"/>
        <rFont val="Starling Serif"/>
        <family val="1"/>
      </rPr>
      <t xml:space="preserve"> is currently the best candidate for Proto-KY 'worm'.</t>
    </r>
  </si>
  <si>
    <r>
      <t xml:space="preserve">Werner 2002: II, 371; Werner 1993: 115. Masculine gender. Plural form: </t>
    </r>
    <r>
      <rPr>
        <i/>
        <sz val="11"/>
        <color indexed="8"/>
        <rFont val="Starling Serif"/>
        <family val="1"/>
      </rPr>
      <t>ˈuti-n</t>
    </r>
    <r>
      <rPr>
        <sz val="11"/>
        <color indexed="8"/>
        <rFont val="Starling Serif"/>
        <family val="1"/>
      </rPr>
      <t xml:space="preserve"> {</t>
    </r>
    <r>
      <rPr>
        <i/>
        <sz val="11"/>
        <color indexed="8"/>
        <rFont val="Starling Serif"/>
        <family val="1"/>
      </rPr>
      <t>утин</t>
    </r>
    <r>
      <rPr>
        <sz val="11"/>
        <color indexed="8"/>
        <rFont val="Starling Serif"/>
        <family val="1"/>
      </rPr>
      <t xml:space="preserve">}. Quoted as </t>
    </r>
    <r>
      <rPr>
        <i/>
        <sz val="11"/>
        <color indexed="8"/>
        <rFont val="Starling Serif"/>
        <family val="1"/>
      </rPr>
      <t>utiɣ</t>
    </r>
    <r>
      <rPr>
        <i/>
        <sz val="7"/>
        <color indexed="8"/>
        <rFont val="Starling Serif"/>
        <family val="1"/>
      </rPr>
      <t>6</t>
    </r>
    <r>
      <rPr>
        <sz val="11"/>
        <color indexed="8"/>
        <rFont val="Starling Serif"/>
        <family val="1"/>
      </rPr>
      <t xml:space="preserve"> ~ </t>
    </r>
    <r>
      <rPr>
        <i/>
        <sz val="11"/>
        <color indexed="8"/>
        <rFont val="Starling Serif"/>
        <family val="1"/>
      </rPr>
      <t>utiɣ</t>
    </r>
    <r>
      <rPr>
        <i/>
        <vertAlign val="subscript"/>
        <sz val="11"/>
        <color indexed="8"/>
        <rFont val="Starling Serif"/>
        <family val="1"/>
      </rPr>
      <t>5</t>
    </r>
    <r>
      <rPr>
        <sz val="11"/>
        <color indexed="8"/>
        <rFont val="Starling Serif"/>
        <family val="1"/>
      </rPr>
      <t xml:space="preserve">, pl. </t>
    </r>
    <r>
      <rPr>
        <i/>
        <sz val="11"/>
        <color indexed="8"/>
        <rFont val="Starling Serif"/>
        <family val="1"/>
      </rPr>
      <t>utin</t>
    </r>
    <r>
      <rPr>
        <i/>
        <vertAlign val="subscript"/>
        <sz val="11"/>
        <color indexed="8"/>
        <rFont val="Starling Serif"/>
        <family val="1"/>
      </rPr>
      <t>5</t>
    </r>
    <r>
      <rPr>
        <sz val="11"/>
        <color indexed="8"/>
        <rFont val="Starling Serif"/>
        <family val="1"/>
      </rPr>
      <t xml:space="preserve"> (S.-Imb.) in [Werner 1977: 189]. A highly localized word, not encountered beyond the Southern area. Less viable candidates include (a) </t>
    </r>
    <r>
      <rPr>
        <i/>
        <sz val="11"/>
        <color indexed="8"/>
        <rFont val="Starling Serif"/>
        <family val="1"/>
      </rPr>
      <t>kɨnʸsʸ</t>
    </r>
    <r>
      <rPr>
        <sz val="11"/>
        <color indexed="8"/>
        <rFont val="Starling Serif"/>
        <family val="1"/>
      </rPr>
      <t xml:space="preserve"> 'caterpillar, earthworm', a rare, not too well confirmed word that is completely homonymous with </t>
    </r>
    <r>
      <rPr>
        <i/>
        <sz val="11"/>
        <color indexed="8"/>
        <rFont val="Starling Serif"/>
        <family val="1"/>
      </rPr>
      <t>kɨnʸsʸ</t>
    </r>
    <r>
      <rPr>
        <sz val="11"/>
        <color indexed="8"/>
        <rFont val="Starling Serif"/>
        <family val="1"/>
      </rPr>
      <t xml:space="preserve"> 'Russian' (!) [Werner 2002: I, 477]; (b) </t>
    </r>
    <r>
      <rPr>
        <i/>
        <sz val="11"/>
        <color indexed="8"/>
        <rFont val="Starling Serif"/>
        <family val="1"/>
      </rPr>
      <t>kiˑnʸ</t>
    </r>
    <r>
      <rPr>
        <sz val="11"/>
        <color indexed="8"/>
        <rFont val="Starling Serif"/>
        <family val="1"/>
      </rPr>
      <t xml:space="preserve">, pl. </t>
    </r>
    <r>
      <rPr>
        <i/>
        <sz val="11"/>
        <color indexed="8"/>
        <rFont val="Starling Serif"/>
        <family val="1"/>
      </rPr>
      <t>kînʸ</t>
    </r>
    <r>
      <rPr>
        <sz val="11"/>
        <color indexed="8"/>
        <rFont val="Starling Serif"/>
        <family val="1"/>
      </rPr>
      <t xml:space="preserve"> ='worm' [Werner 2002: II, 436], which is actually 'maggot' rather than the required 'earthworm'.    § The word </t>
    </r>
    <r>
      <rPr>
        <i/>
        <sz val="11"/>
        <color indexed="8"/>
        <rFont val="Starling Serif"/>
        <family val="1"/>
      </rPr>
      <t>utˈiɣ</t>
    </r>
    <r>
      <rPr>
        <sz val="11"/>
        <color indexed="8"/>
        <rFont val="Starling Serif"/>
        <family val="1"/>
      </rPr>
      <t xml:space="preserve"> is clearly a composite formation: the second part is easily identifiable as </t>
    </r>
    <r>
      <rPr>
        <i/>
        <sz val="11"/>
        <color indexed="8"/>
        <rFont val="Starling Serif"/>
        <family val="1"/>
      </rPr>
      <t>tîɣ</t>
    </r>
    <r>
      <rPr>
        <sz val="11"/>
        <color indexed="8"/>
        <rFont val="Starling Serif"/>
        <family val="1"/>
      </rPr>
      <t xml:space="preserve"> 'snake' q.v. The first part is more problematic; possibly = </t>
    </r>
    <r>
      <rPr>
        <i/>
        <sz val="11"/>
        <color indexed="8"/>
        <rFont val="Starling Serif"/>
        <family val="1"/>
      </rPr>
      <t>uː</t>
    </r>
    <r>
      <rPr>
        <sz val="11"/>
        <color indexed="8"/>
        <rFont val="Starling Serif"/>
        <family val="1"/>
      </rPr>
      <t xml:space="preserve"> 'meadow' [Werner 2002: II, 376] (i. e. 'worm' as 'meadow-snake').</t>
    </r>
  </si>
  <si>
    <r>
      <t xml:space="preserve">Werner 2011: 344. Feminine gender. Polysemy: 'worm / small insect'. Plural form: </t>
    </r>
    <r>
      <rPr>
        <i/>
        <sz val="11"/>
        <color indexed="8"/>
        <rFont val="Starling Serif"/>
        <family val="1"/>
      </rPr>
      <t>ˈɔllɨ-n</t>
    </r>
    <r>
      <rPr>
        <sz val="11"/>
        <color indexed="8"/>
        <rFont val="Starling Serif"/>
        <family val="1"/>
      </rPr>
      <t xml:space="preserve"> ~ </t>
    </r>
    <r>
      <rPr>
        <i/>
        <sz val="11"/>
        <color indexed="8"/>
        <rFont val="Starling Serif"/>
        <family val="1"/>
      </rPr>
      <t>ˈɔlɨ-n</t>
    </r>
    <r>
      <rPr>
        <sz val="11"/>
        <color indexed="8"/>
        <rFont val="Starling Serif"/>
        <family val="1"/>
      </rPr>
      <t xml:space="preserve"> ~ </t>
    </r>
    <r>
      <rPr>
        <i/>
        <sz val="11"/>
        <color indexed="8"/>
        <rFont val="Starling Serif"/>
        <family val="1"/>
      </rPr>
      <t>ˈɔlɨ-ŋ</t>
    </r>
    <r>
      <rPr>
        <sz val="11"/>
        <color indexed="8"/>
        <rFont val="Starling Serif"/>
        <family val="1"/>
      </rPr>
      <t xml:space="preserve">. Quoted as </t>
    </r>
    <r>
      <rPr>
        <i/>
        <sz val="11"/>
        <color indexed="8"/>
        <rFont val="Starling Serif"/>
        <family val="1"/>
      </rPr>
      <t>ol</t>
    </r>
    <r>
      <rPr>
        <sz val="11"/>
        <color indexed="8"/>
        <rFont val="Starling Serif"/>
        <family val="1"/>
      </rPr>
      <t xml:space="preserve">, pl. </t>
    </r>
    <r>
      <rPr>
        <i/>
        <sz val="11"/>
        <color indexed="8"/>
        <rFont val="Starling Serif"/>
        <family val="1"/>
      </rPr>
      <t>ol-en</t>
    </r>
    <r>
      <rPr>
        <sz val="11"/>
        <color indexed="8"/>
        <rFont val="Starling Serif"/>
        <family val="1"/>
      </rPr>
      <t xml:space="preserve"> ~ </t>
    </r>
    <r>
      <rPr>
        <i/>
        <sz val="11"/>
        <color indexed="8"/>
        <rFont val="Starling Serif"/>
        <family val="1"/>
      </rPr>
      <t>ol-an</t>
    </r>
    <r>
      <rPr>
        <sz val="11"/>
        <color indexed="8"/>
        <rFont val="Starling Serif"/>
        <family val="1"/>
      </rPr>
      <t xml:space="preserve"> in [Castrén 1858: 163].</t>
    </r>
  </si>
  <si>
    <r>
      <t xml:space="preserve">Castrén 1858: 211. Plural form: </t>
    </r>
    <r>
      <rPr>
        <i/>
        <sz val="11"/>
        <color indexed="8"/>
        <rFont val="Starling Serif"/>
        <family val="1"/>
      </rPr>
      <t>ho-n</t>
    </r>
    <r>
      <rPr>
        <sz val="11"/>
        <color indexed="8"/>
        <rFont val="Starling Serif"/>
        <family val="1"/>
      </rPr>
      <t xml:space="preserve">. Cf. in older sources: </t>
    </r>
    <r>
      <rPr>
        <i/>
        <sz val="11"/>
        <color indexed="8"/>
        <rFont val="Starling Serif"/>
        <family val="1"/>
      </rPr>
      <t>o-n</t>
    </r>
    <r>
      <rPr>
        <sz val="11"/>
        <color indexed="8"/>
        <rFont val="Starling Serif"/>
        <family val="1"/>
      </rPr>
      <t xml:space="preserve"> (Kh.) [Verner 1990: 388] (plural form).</t>
    </r>
  </si>
  <si>
    <r>
      <t>S. Starostin 1995: 242 (</t>
    </r>
    <r>
      <rPr>
        <i/>
        <sz val="11"/>
        <color indexed="8"/>
        <rFont val="Starling Serif"/>
        <family val="1"/>
      </rPr>
      <t>*kVy</t>
    </r>
    <r>
      <rPr>
        <sz val="11"/>
        <color indexed="8"/>
        <rFont val="Starling Serif"/>
        <family val="1"/>
      </rPr>
      <t xml:space="preserve">). </t>
    </r>
    <r>
      <rPr>
        <u val="single"/>
        <sz val="11"/>
        <color indexed="8"/>
        <rFont val="Starling Serif"/>
        <family val="1"/>
      </rPr>
      <t>Distribution</t>
    </r>
    <r>
      <rPr>
        <sz val="11"/>
        <color indexed="8"/>
        <rFont val="Starling Serif"/>
        <family val="1"/>
      </rPr>
      <t xml:space="preserve">: Preserved only in Kott (although the Arin and Pumpokol equivalents are simply not attested). </t>
    </r>
    <r>
      <rPr>
        <u val="single"/>
        <sz val="11"/>
        <color indexed="8"/>
        <rFont val="Starling Serif"/>
        <family val="1"/>
      </rPr>
      <t>Replacements</t>
    </r>
    <r>
      <rPr>
        <sz val="11"/>
        <color indexed="8"/>
        <rFont val="Starling Serif"/>
        <family val="1"/>
      </rPr>
      <t xml:space="preserve">: (a) In Ket, replaced in the meaning 'worm' by </t>
    </r>
    <r>
      <rPr>
        <i/>
        <sz val="11"/>
        <color indexed="8"/>
        <rFont val="Starling Serif"/>
        <family val="1"/>
      </rPr>
      <t>utˈiɣ</t>
    </r>
    <r>
      <rPr>
        <sz val="11"/>
        <color indexed="8"/>
        <rFont val="Starling Serif"/>
        <family val="1"/>
      </rPr>
      <t xml:space="preserve">, a compound of 'snake' with an unclear first component (see notes on the Ket form); (b) in Yugh, replaced by </t>
    </r>
    <r>
      <rPr>
        <i/>
        <sz val="11"/>
        <color indexed="8"/>
        <rFont val="Starling Serif"/>
        <family val="1"/>
      </rPr>
      <t>ˈɔllɨ</t>
    </r>
    <r>
      <rPr>
        <sz val="11"/>
        <color indexed="8"/>
        <rFont val="Starling Serif"/>
        <family val="1"/>
      </rPr>
      <t xml:space="preserve"> 'worm / small insect', cognate with Ket </t>
    </r>
    <r>
      <rPr>
        <i/>
        <sz val="11"/>
        <color indexed="8"/>
        <rFont val="Starling Serif"/>
        <family val="1"/>
      </rPr>
      <t>ɔləŋgəs</t>
    </r>
    <r>
      <rPr>
        <sz val="11"/>
        <color indexed="8"/>
        <rFont val="Starling Serif"/>
        <family val="1"/>
      </rPr>
      <t xml:space="preserve"> 'spider' [Werner 2002: II, 48], indicating a more generic term than simply 'worm'. </t>
    </r>
    <r>
      <rPr>
        <u val="single"/>
        <sz val="11"/>
        <color indexed="8"/>
        <rFont val="Starling Serif"/>
        <family val="1"/>
      </rPr>
      <t>Reconstruction shape</t>
    </r>
    <r>
      <rPr>
        <sz val="11"/>
        <color indexed="8"/>
        <rFont val="Starling Serif"/>
        <family val="1"/>
      </rPr>
      <t xml:space="preserve">: The reconstruction depends almost exclusively on the Kott form, meaning that reconstruction of the vocalism is quite approximate. </t>
    </r>
    <r>
      <rPr>
        <u val="single"/>
        <sz val="11"/>
        <color indexed="8"/>
        <rFont val="Starling Serif"/>
        <family val="1"/>
      </rPr>
      <t>Semantics and structure</t>
    </r>
    <r>
      <rPr>
        <sz val="11"/>
        <color indexed="8"/>
        <rFont val="Starling Serif"/>
        <family val="1"/>
      </rPr>
      <t xml:space="preserve">: Kott </t>
    </r>
    <r>
      <rPr>
        <i/>
        <sz val="11"/>
        <color indexed="8"/>
        <rFont val="Starling Serif"/>
        <family val="1"/>
      </rPr>
      <t>hoy</t>
    </r>
    <r>
      <rPr>
        <sz val="11"/>
        <color indexed="8"/>
        <rFont val="Starling Serif"/>
        <family val="1"/>
      </rPr>
      <t xml:space="preserve">, pl. </t>
    </r>
    <r>
      <rPr>
        <i/>
        <sz val="11"/>
        <color indexed="8"/>
        <rFont val="Starling Serif"/>
        <family val="1"/>
      </rPr>
      <t>ho-n</t>
    </r>
    <r>
      <rPr>
        <sz val="11"/>
        <color indexed="8"/>
        <rFont val="Starling Serif"/>
        <family val="1"/>
      </rPr>
      <t xml:space="preserve"> is cognate with Ket </t>
    </r>
    <r>
      <rPr>
        <i/>
        <sz val="11"/>
        <color indexed="8"/>
        <rFont val="Starling Serif"/>
        <family val="1"/>
      </rPr>
      <t>kiˑnʸ</t>
    </r>
    <r>
      <rPr>
        <sz val="11"/>
        <color indexed="8"/>
        <rFont val="Starling Serif"/>
        <family val="1"/>
      </rPr>
      <t xml:space="preserve"> 'maggot, larva', reflecting the Proto-Yeniseian paradigm </t>
    </r>
    <r>
      <rPr>
        <i/>
        <sz val="11"/>
        <color indexed="8"/>
        <rFont val="Starling Serif"/>
        <family val="1"/>
      </rPr>
      <t>*koy</t>
    </r>
    <r>
      <rPr>
        <sz val="11"/>
        <color indexed="8"/>
        <rFont val="Starling Serif"/>
        <family val="1"/>
      </rPr>
      <t xml:space="preserve">, pl. </t>
    </r>
    <r>
      <rPr>
        <i/>
        <sz val="11"/>
        <color indexed="8"/>
        <rFont val="Starling Serif"/>
        <family val="1"/>
      </rPr>
      <t>*koy-n</t>
    </r>
    <r>
      <rPr>
        <sz val="11"/>
        <color indexed="8"/>
        <rFont val="Starling Serif"/>
        <family val="1"/>
      </rPr>
      <t>. In Ket, the latter form was generalized as a (collective) singular and contracted.</t>
    </r>
  </si>
  <si>
    <r>
      <t xml:space="preserve">Proto-KY </t>
    </r>
    <r>
      <rPr>
        <i/>
        <sz val="11"/>
        <color indexed="8"/>
        <rFont val="Starling Serif"/>
        <family val="1"/>
      </rPr>
      <t>*sɨː</t>
    </r>
    <r>
      <rPr>
        <sz val="11"/>
        <color indexed="8"/>
        <rFont val="Starling Serif"/>
        <family val="1"/>
      </rPr>
      <t xml:space="preserve">, pl. </t>
    </r>
    <r>
      <rPr>
        <i/>
        <sz val="11"/>
        <color indexed="8"/>
        <rFont val="Starling Serif"/>
        <family val="1"/>
      </rPr>
      <t>*sɨk-ŋ</t>
    </r>
    <r>
      <rPr>
        <sz val="11"/>
        <color indexed="8"/>
        <rFont val="Starling Serif"/>
        <family val="1"/>
      </rPr>
      <t xml:space="preserve"> 'year' (the consonantal gradation reflects an old uvular consonant deleted in word-final position in the sg. form).</t>
    </r>
  </si>
  <si>
    <r>
      <t xml:space="preserve">Werner 2002: II, 223; Werner 1993: 92. Neuter gender. Plural form: </t>
    </r>
    <r>
      <rPr>
        <i/>
        <sz val="11"/>
        <color indexed="8"/>
        <rFont val="Starling Serif"/>
        <family val="1"/>
      </rPr>
      <t>sʸɨk-ŋ</t>
    </r>
    <r>
      <rPr>
        <sz val="11"/>
        <color indexed="8"/>
        <rFont val="Starling Serif"/>
        <family val="1"/>
      </rPr>
      <t xml:space="preserve"> {</t>
    </r>
    <r>
      <rPr>
        <i/>
        <sz val="11"/>
        <color indexed="8"/>
        <rFont val="Starling Serif"/>
        <family val="1"/>
      </rPr>
      <t>сыкӈ</t>
    </r>
    <r>
      <rPr>
        <sz val="11"/>
        <color indexed="8"/>
        <rFont val="Starling Serif"/>
        <family val="1"/>
      </rPr>
      <t xml:space="preserve">}. Quoted as </t>
    </r>
    <r>
      <rPr>
        <i/>
        <sz val="11"/>
        <color indexed="8"/>
        <rFont val="Starling Serif"/>
        <family val="1"/>
      </rPr>
      <t>sʸɨː</t>
    </r>
    <r>
      <rPr>
        <i/>
        <vertAlign val="subscript"/>
        <sz val="11"/>
        <color indexed="8"/>
        <rFont val="Starling Serif"/>
        <family val="1"/>
      </rPr>
      <t>3</t>
    </r>
    <r>
      <rPr>
        <sz val="11"/>
        <color indexed="8"/>
        <rFont val="Starling Serif"/>
        <family val="1"/>
      </rPr>
      <t xml:space="preserve">, pl. </t>
    </r>
    <r>
      <rPr>
        <i/>
        <sz val="11"/>
        <color indexed="8"/>
        <rFont val="Starling Serif"/>
        <family val="1"/>
      </rPr>
      <t>sʸɨk-ŋ</t>
    </r>
    <r>
      <rPr>
        <i/>
        <vertAlign val="subscript"/>
        <sz val="11"/>
        <color indexed="8"/>
        <rFont val="Starling Serif"/>
        <family val="1"/>
      </rPr>
      <t>5</t>
    </r>
    <r>
      <rPr>
        <sz val="11"/>
        <color indexed="8"/>
        <rFont val="Starling Serif"/>
        <family val="1"/>
      </rPr>
      <t xml:space="preserve"> in [Werner 1977: 178]; as </t>
    </r>
    <r>
      <rPr>
        <i/>
        <sz val="11"/>
        <color indexed="8"/>
        <rFont val="Starling Serif"/>
        <family val="1"/>
      </rPr>
      <t>sɨ</t>
    </r>
    <r>
      <rPr>
        <sz val="11"/>
        <color indexed="8"/>
        <rFont val="Starling Serif"/>
        <family val="1"/>
      </rPr>
      <t xml:space="preserve">, pl. </t>
    </r>
    <r>
      <rPr>
        <i/>
        <sz val="11"/>
        <color indexed="8"/>
        <rFont val="Starling Serif"/>
        <family val="1"/>
      </rPr>
      <t>sɨk-ŋ</t>
    </r>
    <r>
      <rPr>
        <sz val="11"/>
        <color indexed="8"/>
        <rFont val="Starling Serif"/>
        <family val="1"/>
      </rPr>
      <t xml:space="preserve"> in [Castrén 1858: 187].</t>
    </r>
  </si>
  <si>
    <r>
      <t xml:space="preserve">Werner 2011: 185. Neuter gender. Plural form: </t>
    </r>
    <r>
      <rPr>
        <i/>
        <sz val="11"/>
        <color indexed="8"/>
        <rFont val="Starling Serif"/>
        <family val="1"/>
      </rPr>
      <t>sɨk-ŋ</t>
    </r>
    <r>
      <rPr>
        <sz val="11"/>
        <color indexed="8"/>
        <rFont val="Starling Serif"/>
        <family val="1"/>
      </rPr>
      <t xml:space="preserve">. Quoted as </t>
    </r>
    <r>
      <rPr>
        <i/>
        <sz val="11"/>
        <color indexed="8"/>
        <rFont val="Starling Serif"/>
        <family val="1"/>
      </rPr>
      <t>sɨː</t>
    </r>
    <r>
      <rPr>
        <i/>
        <vertAlign val="subscript"/>
        <sz val="11"/>
        <color indexed="8"/>
        <rFont val="Starling Serif"/>
        <family val="1"/>
      </rPr>
      <t>3</t>
    </r>
    <r>
      <rPr>
        <sz val="11"/>
        <color indexed="8"/>
        <rFont val="Starling Serif"/>
        <family val="1"/>
      </rPr>
      <t xml:space="preserve">, pl. </t>
    </r>
    <r>
      <rPr>
        <i/>
        <sz val="11"/>
        <color indexed="8"/>
        <rFont val="Starling Serif"/>
        <family val="1"/>
      </rPr>
      <t>sɨk-ŋ</t>
    </r>
    <r>
      <rPr>
        <i/>
        <vertAlign val="subscript"/>
        <sz val="11"/>
        <color indexed="8"/>
        <rFont val="Starling Serif"/>
        <family val="1"/>
      </rPr>
      <t>5</t>
    </r>
    <r>
      <rPr>
        <sz val="11"/>
        <color indexed="8"/>
        <rFont val="Starling Serif"/>
        <family val="1"/>
      </rPr>
      <t xml:space="preserve"> in [Werner 1977: 178].</t>
    </r>
  </si>
  <si>
    <r>
      <t xml:space="preserve">Castrén 1858: 213. Plural form: </t>
    </r>
    <r>
      <rPr>
        <i/>
        <sz val="11"/>
        <color indexed="8"/>
        <rFont val="Starling Serif"/>
        <family val="1"/>
      </rPr>
      <t>šeːk-ŋ</t>
    </r>
    <r>
      <rPr>
        <sz val="11"/>
        <color indexed="8"/>
        <rFont val="Starling Serif"/>
        <family val="1"/>
      </rPr>
      <t xml:space="preserve">. Cf. in older sources: </t>
    </r>
    <r>
      <rPr>
        <i/>
        <sz val="11"/>
        <color indexed="8"/>
        <rFont val="Starling Serif"/>
        <family val="1"/>
      </rPr>
      <t>šega</t>
    </r>
    <r>
      <rPr>
        <sz val="11"/>
        <color indexed="8"/>
        <rFont val="Starling Serif"/>
        <family val="1"/>
      </rPr>
      <t xml:space="preserve"> (M., Dict., Pal.), </t>
    </r>
    <r>
      <rPr>
        <i/>
        <sz val="11"/>
        <color indexed="8"/>
        <rFont val="Starling Serif"/>
        <family val="1"/>
      </rPr>
      <t>guš šek</t>
    </r>
    <r>
      <rPr>
        <sz val="11"/>
        <color indexed="8"/>
        <rFont val="Starling Serif"/>
        <family val="1"/>
      </rPr>
      <t xml:space="preserve"> 'one year' (Kh.) [Verner 1990: 299].</t>
    </r>
  </si>
  <si>
    <r>
      <t xml:space="preserve">Dulzon 1961: 162 (M., Dict., Pal.). Cf. also </t>
    </r>
    <r>
      <rPr>
        <i/>
        <sz val="11"/>
        <color indexed="8"/>
        <rFont val="Starling Serif"/>
        <family val="1"/>
      </rPr>
      <t>kus=šey</t>
    </r>
    <r>
      <rPr>
        <sz val="11"/>
        <color indexed="8"/>
        <rFont val="Starling Serif"/>
        <family val="1"/>
      </rPr>
      <t xml:space="preserve"> 'year' (Kh.) in [Werner 2002: II, 223] (literally = 'one year', see under 'one').</t>
    </r>
  </si>
  <si>
    <r>
      <t xml:space="preserve">S. Starostin 1995: 275. Alternately reconstructed as </t>
    </r>
    <r>
      <rPr>
        <i/>
        <sz val="11"/>
        <color indexed="8"/>
        <rFont val="Starling Serif"/>
        <family val="1"/>
      </rPr>
      <t>*sgə</t>
    </r>
    <r>
      <rPr>
        <sz val="11"/>
        <color indexed="8"/>
        <rFont val="Starling Serif"/>
        <family val="1"/>
      </rPr>
      <t xml:space="preserve"> in [Werner 2002: II, 223]. </t>
    </r>
    <r>
      <rPr>
        <u val="single"/>
        <sz val="11"/>
        <color indexed="8"/>
        <rFont val="Starling Serif"/>
        <family val="1"/>
      </rPr>
      <t>Distribution</t>
    </r>
    <r>
      <rPr>
        <sz val="11"/>
        <color indexed="8"/>
        <rFont val="Starling Serif"/>
        <family val="1"/>
      </rPr>
      <t xml:space="preserve">: Preserved in all daughter languages. </t>
    </r>
    <r>
      <rPr>
        <u val="single"/>
        <sz val="11"/>
        <color indexed="8"/>
        <rFont val="Starling Serif"/>
        <family val="1"/>
      </rPr>
      <t>Reconstruction shape</t>
    </r>
    <r>
      <rPr>
        <sz val="11"/>
        <color indexed="8"/>
        <rFont val="Starling Serif"/>
        <family val="1"/>
      </rPr>
      <t xml:space="preserve">: Correspondences are generally regular, although vocalic reconstruction in both syllables is somewhat questionable. </t>
    </r>
    <r>
      <rPr>
        <u val="single"/>
        <sz val="11"/>
        <color indexed="8"/>
        <rFont val="Starling Serif"/>
        <family val="1"/>
      </rPr>
      <t>Semantics and structure</t>
    </r>
    <r>
      <rPr>
        <sz val="11"/>
        <color indexed="8"/>
        <rFont val="Starling Serif"/>
        <family val="1"/>
      </rPr>
      <t>: S. Starostin has proposed that *</t>
    </r>
    <r>
      <rPr>
        <i/>
        <sz val="11"/>
        <color indexed="8"/>
        <rFont val="Starling Serif"/>
        <family val="1"/>
      </rPr>
      <t>-ɢa</t>
    </r>
    <r>
      <rPr>
        <sz val="11"/>
        <color indexed="8"/>
        <rFont val="Starling Serif"/>
        <family val="1"/>
      </rPr>
      <t xml:space="preserve"> is an old suffixal element, present also in such words denoting time as </t>
    </r>
    <r>
      <rPr>
        <i/>
        <sz val="11"/>
        <color indexed="8"/>
        <rFont val="Starling Serif"/>
        <family val="1"/>
      </rPr>
      <t>*si-ɢ</t>
    </r>
    <r>
      <rPr>
        <sz val="11"/>
        <color indexed="8"/>
        <rFont val="Starling Serif"/>
        <family val="1"/>
      </rPr>
      <t xml:space="preserve"> 'night' q.v., </t>
    </r>
    <r>
      <rPr>
        <i/>
        <sz val="11"/>
        <color indexed="8"/>
        <rFont val="Starling Serif"/>
        <family val="1"/>
      </rPr>
      <t>*xiʔ-ɢ</t>
    </r>
    <r>
      <rPr>
        <sz val="11"/>
        <color indexed="8"/>
        <rFont val="Starling Serif"/>
        <family val="1"/>
      </rPr>
      <t xml:space="preserve"> 'day' (see under 'sun'), but this is questionable.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</si>
</sst>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i/>
      <sz val="11"/>
      <color indexed="8"/>
      <name val="Starling Serif"/>
      <family val="1"/>
    </font>
    <font>
      <i/>
      <vertAlign val="subscript"/>
      <sz val="11"/>
      <color indexed="8"/>
      <name val="Starling Serif"/>
      <family val="1"/>
    </font>
    <font>
      <u val="single"/>
      <sz val="11"/>
      <color indexed="8"/>
      <name val="Starling Serif"/>
      <family val="1"/>
    </font>
    <font>
      <i/>
      <sz val="7"/>
      <color indexed="8"/>
      <name val="Starling Serif"/>
      <family val="1"/>
    </font>
    <font>
      <i/>
      <vertAlign val="superscript"/>
      <sz val="11"/>
      <color indexed="8"/>
      <name val="Starling Serif"/>
      <family val="1"/>
    </font>
    <font>
      <vertAlign val="subscript"/>
      <sz val="11"/>
      <color indexed="8"/>
      <name val="Starling Serif"/>
      <family val="1"/>
    </font>
    <font>
      <b/>
      <vertAlign val="subscript"/>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
      <u val="single"/>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
    <xf numFmtId="0" fontId="0" fillId="0" borderId="0" xfId="0" applyFont="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22"/>
  <sheetViews>
    <sheetView tabSelected="1" zoomScalePageLayoutView="0" workbookViewId="0" topLeftCell="A1">
      <selection activeCell="B26" sqref="B26"/>
    </sheetView>
  </sheetViews>
  <sheetFormatPr defaultColWidth="9.140625" defaultRowHeight="15"/>
  <cols>
    <col min="19" max="19" width="14.7109375" style="0" customWidth="1"/>
  </cols>
  <sheetData>
    <row r="1" spans="1:26"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row>
    <row r="2" spans="1:26" ht="20.25">
      <c r="A2" s="2">
        <v>0</v>
      </c>
      <c r="B2" s="2"/>
      <c r="C2" s="2">
        <v>20</v>
      </c>
      <c r="D2" s="2">
        <v>0</v>
      </c>
      <c r="E2" s="2">
        <v>0</v>
      </c>
      <c r="F2" s="2">
        <v>20</v>
      </c>
      <c r="G2" s="2">
        <v>0</v>
      </c>
      <c r="H2" s="2">
        <v>0</v>
      </c>
      <c r="I2" s="2"/>
      <c r="J2" s="2">
        <v>19</v>
      </c>
      <c r="K2" s="2">
        <v>0</v>
      </c>
      <c r="L2" s="2">
        <v>0</v>
      </c>
      <c r="M2" s="2">
        <v>18</v>
      </c>
      <c r="N2" s="2">
        <v>0</v>
      </c>
      <c r="O2" s="2">
        <v>0</v>
      </c>
      <c r="P2" s="2">
        <v>18</v>
      </c>
      <c r="Q2" s="2">
        <v>0</v>
      </c>
      <c r="R2" s="2">
        <v>0</v>
      </c>
      <c r="S2" s="2">
        <v>-2</v>
      </c>
      <c r="T2" s="2">
        <v>0</v>
      </c>
      <c r="U2" s="2" t="s">
        <v>743</v>
      </c>
      <c r="V2" s="2" t="s">
        <v>744</v>
      </c>
      <c r="W2" s="2" t="s">
        <v>745</v>
      </c>
      <c r="X2" s="2" t="s">
        <v>746</v>
      </c>
      <c r="Y2" s="2" t="s">
        <v>747</v>
      </c>
      <c r="Z2" s="2" t="s">
        <v>26</v>
      </c>
    </row>
    <row r="3" spans="1:26" ht="20.25">
      <c r="A3" s="2">
        <v>1</v>
      </c>
      <c r="B3" s="2" t="s">
        <v>27</v>
      </c>
      <c r="C3" s="2" t="s">
        <v>28</v>
      </c>
      <c r="D3" s="2">
        <v>1</v>
      </c>
      <c r="E3" s="2">
        <v>227</v>
      </c>
      <c r="F3" s="2" t="s">
        <v>29</v>
      </c>
      <c r="G3" s="2">
        <v>1</v>
      </c>
      <c r="H3" s="2">
        <v>227</v>
      </c>
      <c r="I3" s="2" t="s">
        <v>748</v>
      </c>
      <c r="J3" s="2" t="s">
        <v>30</v>
      </c>
      <c r="K3" s="2">
        <v>-1</v>
      </c>
      <c r="L3" s="2">
        <v>0</v>
      </c>
      <c r="M3" s="2"/>
      <c r="N3" s="2">
        <v>-1</v>
      </c>
      <c r="O3" s="2">
        <v>0</v>
      </c>
      <c r="P3" s="2"/>
      <c r="Q3" s="2">
        <v>-1</v>
      </c>
      <c r="R3" s="2">
        <v>0</v>
      </c>
      <c r="S3" s="1" t="s">
        <v>749</v>
      </c>
      <c r="T3" s="2">
        <v>1</v>
      </c>
      <c r="U3" s="2" t="s">
        <v>750</v>
      </c>
      <c r="V3" s="2" t="s">
        <v>751</v>
      </c>
      <c r="W3" s="2" t="s">
        <v>752</v>
      </c>
      <c r="X3" s="2" t="s">
        <v>31</v>
      </c>
      <c r="Y3" s="2" t="s">
        <v>31</v>
      </c>
      <c r="Z3" s="2" t="s">
        <v>753</v>
      </c>
    </row>
    <row r="4" spans="1:26" ht="20.25">
      <c r="A4" s="2">
        <v>2</v>
      </c>
      <c r="B4" s="2" t="s">
        <v>32</v>
      </c>
      <c r="C4" s="2" t="s">
        <v>33</v>
      </c>
      <c r="D4" s="2">
        <v>1</v>
      </c>
      <c r="E4" s="2">
        <v>565</v>
      </c>
      <c r="F4" s="2" t="s">
        <v>34</v>
      </c>
      <c r="G4" s="2">
        <v>2</v>
      </c>
      <c r="H4" s="2">
        <v>809</v>
      </c>
      <c r="I4" s="2" t="s">
        <v>754</v>
      </c>
      <c r="J4" s="2" t="s">
        <v>35</v>
      </c>
      <c r="K4" s="2">
        <v>3</v>
      </c>
      <c r="L4" s="2">
        <v>466</v>
      </c>
      <c r="M4" s="2"/>
      <c r="N4" s="2">
        <v>-1</v>
      </c>
      <c r="O4" s="2">
        <v>0</v>
      </c>
      <c r="P4" s="2"/>
      <c r="Q4" s="2">
        <v>-1</v>
      </c>
      <c r="R4" s="2">
        <v>0</v>
      </c>
      <c r="S4" s="1" t="s">
        <v>755</v>
      </c>
      <c r="T4" s="2">
        <v>1</v>
      </c>
      <c r="U4" s="2" t="s">
        <v>756</v>
      </c>
      <c r="V4" s="2" t="s">
        <v>757</v>
      </c>
      <c r="W4" s="2" t="s">
        <v>758</v>
      </c>
      <c r="X4" s="2" t="s">
        <v>31</v>
      </c>
      <c r="Y4" s="2" t="s">
        <v>31</v>
      </c>
      <c r="Z4" s="2" t="s">
        <v>759</v>
      </c>
    </row>
    <row r="5" spans="1:26" ht="20.25">
      <c r="A5" s="2">
        <v>3</v>
      </c>
      <c r="B5" s="2" t="s">
        <v>36</v>
      </c>
      <c r="C5" s="2" t="s">
        <v>37</v>
      </c>
      <c r="D5" s="2">
        <v>1</v>
      </c>
      <c r="E5" s="2">
        <v>119</v>
      </c>
      <c r="F5" s="2" t="s">
        <v>38</v>
      </c>
      <c r="G5" s="2">
        <v>1</v>
      </c>
      <c r="H5" s="2">
        <v>119</v>
      </c>
      <c r="I5" s="2" t="s">
        <v>760</v>
      </c>
      <c r="J5" s="2" t="s">
        <v>39</v>
      </c>
      <c r="K5" s="2">
        <v>2</v>
      </c>
      <c r="L5" s="2">
        <v>997</v>
      </c>
      <c r="M5" s="2"/>
      <c r="N5" s="2">
        <v>-1</v>
      </c>
      <c r="O5" s="2">
        <v>0</v>
      </c>
      <c r="P5" s="2"/>
      <c r="Q5" s="2">
        <v>-1</v>
      </c>
      <c r="R5" s="2">
        <v>0</v>
      </c>
      <c r="S5" s="1" t="s">
        <v>761</v>
      </c>
      <c r="T5" s="2">
        <v>1</v>
      </c>
      <c r="U5" s="2" t="s">
        <v>762</v>
      </c>
      <c r="V5" s="2" t="s">
        <v>763</v>
      </c>
      <c r="W5" s="2" t="s">
        <v>764</v>
      </c>
      <c r="X5" s="2" t="s">
        <v>31</v>
      </c>
      <c r="Y5" s="2" t="s">
        <v>31</v>
      </c>
      <c r="Z5" s="2" t="s">
        <v>765</v>
      </c>
    </row>
    <row r="6" spans="1:26" ht="21.75">
      <c r="A6" s="2">
        <v>4</v>
      </c>
      <c r="B6" s="2" t="s">
        <v>40</v>
      </c>
      <c r="C6" s="2" t="s">
        <v>41</v>
      </c>
      <c r="D6" s="2">
        <v>1</v>
      </c>
      <c r="E6" s="2">
        <v>491</v>
      </c>
      <c r="F6" s="2" t="s">
        <v>42</v>
      </c>
      <c r="G6" s="2">
        <v>1</v>
      </c>
      <c r="H6" s="2">
        <v>491</v>
      </c>
      <c r="I6" s="2" t="s">
        <v>766</v>
      </c>
      <c r="J6" s="2" t="s">
        <v>43</v>
      </c>
      <c r="K6" s="2">
        <v>2</v>
      </c>
      <c r="L6" s="2">
        <v>736</v>
      </c>
      <c r="M6" s="2" t="s">
        <v>44</v>
      </c>
      <c r="N6" s="2">
        <v>3</v>
      </c>
      <c r="O6" s="2">
        <v>478</v>
      </c>
      <c r="P6" s="2" t="s">
        <v>45</v>
      </c>
      <c r="Q6" s="2">
        <v>4</v>
      </c>
      <c r="R6" s="2">
        <v>404</v>
      </c>
      <c r="S6" s="2"/>
      <c r="T6" s="2">
        <v>-1</v>
      </c>
      <c r="U6" s="2" t="s">
        <v>767</v>
      </c>
      <c r="V6" s="2" t="s">
        <v>768</v>
      </c>
      <c r="W6" s="2" t="s">
        <v>769</v>
      </c>
      <c r="X6" s="2" t="s">
        <v>46</v>
      </c>
      <c r="Y6" s="2" t="s">
        <v>47</v>
      </c>
      <c r="Z6" s="2" t="s">
        <v>770</v>
      </c>
    </row>
    <row r="7" spans="1:26" ht="20.25">
      <c r="A7" s="2">
        <v>5</v>
      </c>
      <c r="B7" s="2" t="s">
        <v>48</v>
      </c>
      <c r="C7" s="2" t="s">
        <v>49</v>
      </c>
      <c r="D7" s="2">
        <v>1</v>
      </c>
      <c r="E7" s="2">
        <v>787</v>
      </c>
      <c r="F7" s="2" t="s">
        <v>50</v>
      </c>
      <c r="G7" s="2">
        <v>1</v>
      </c>
      <c r="H7" s="2">
        <v>787</v>
      </c>
      <c r="I7" s="2" t="s">
        <v>771</v>
      </c>
      <c r="J7" s="2" t="s">
        <v>51</v>
      </c>
      <c r="K7" s="2">
        <v>2</v>
      </c>
      <c r="L7" s="2">
        <v>448</v>
      </c>
      <c r="M7" s="2" t="s">
        <v>52</v>
      </c>
      <c r="N7" s="2">
        <v>3</v>
      </c>
      <c r="O7" s="2">
        <v>238</v>
      </c>
      <c r="P7" s="2" t="s">
        <v>53</v>
      </c>
      <c r="Q7" s="2">
        <v>1</v>
      </c>
      <c r="R7" s="2">
        <v>787</v>
      </c>
      <c r="S7" s="1" t="s">
        <v>54</v>
      </c>
      <c r="T7" s="2">
        <v>1</v>
      </c>
      <c r="U7" s="2" t="s">
        <v>772</v>
      </c>
      <c r="V7" s="2" t="s">
        <v>773</v>
      </c>
      <c r="W7" s="2" t="s">
        <v>774</v>
      </c>
      <c r="X7" s="2" t="s">
        <v>775</v>
      </c>
      <c r="Y7" s="2" t="s">
        <v>776</v>
      </c>
      <c r="Z7" s="2" t="s">
        <v>777</v>
      </c>
    </row>
    <row r="8" spans="1:26" ht="20.25">
      <c r="A8" s="2">
        <v>6</v>
      </c>
      <c r="B8" s="2" t="s">
        <v>55</v>
      </c>
      <c r="C8" s="2" t="s">
        <v>56</v>
      </c>
      <c r="D8" s="2">
        <v>1</v>
      </c>
      <c r="E8" s="2">
        <v>320</v>
      </c>
      <c r="F8" s="2" t="s">
        <v>57</v>
      </c>
      <c r="G8" s="2">
        <v>1</v>
      </c>
      <c r="H8" s="2">
        <v>320</v>
      </c>
      <c r="I8" s="2" t="s">
        <v>778</v>
      </c>
      <c r="J8" s="2" t="s">
        <v>58</v>
      </c>
      <c r="K8" s="2">
        <v>2</v>
      </c>
      <c r="L8" s="2">
        <v>310</v>
      </c>
      <c r="M8" s="2"/>
      <c r="N8" s="2">
        <v>-1</v>
      </c>
      <c r="O8" s="2">
        <v>0</v>
      </c>
      <c r="P8" s="2"/>
      <c r="Q8" s="2">
        <v>-1</v>
      </c>
      <c r="R8" s="2">
        <v>0</v>
      </c>
      <c r="S8" s="1" t="s">
        <v>59</v>
      </c>
      <c r="T8" s="2">
        <v>2</v>
      </c>
      <c r="U8" s="2" t="s">
        <v>779</v>
      </c>
      <c r="V8" s="2" t="s">
        <v>780</v>
      </c>
      <c r="W8" s="2" t="s">
        <v>781</v>
      </c>
      <c r="X8" s="2" t="s">
        <v>31</v>
      </c>
      <c r="Y8" s="2" t="s">
        <v>31</v>
      </c>
      <c r="Z8" s="2" t="s">
        <v>782</v>
      </c>
    </row>
    <row r="9" spans="1:26" ht="20.25">
      <c r="A9" s="2">
        <v>7</v>
      </c>
      <c r="B9" s="2" t="s">
        <v>60</v>
      </c>
      <c r="C9" s="2" t="s">
        <v>61</v>
      </c>
      <c r="D9" s="2">
        <v>1</v>
      </c>
      <c r="E9" s="2">
        <v>1018</v>
      </c>
      <c r="F9" s="2" t="s">
        <v>62</v>
      </c>
      <c r="G9" s="2">
        <v>1</v>
      </c>
      <c r="H9" s="2">
        <v>1018</v>
      </c>
      <c r="I9" s="2" t="s">
        <v>783</v>
      </c>
      <c r="J9" s="2"/>
      <c r="K9" s="2">
        <v>-1</v>
      </c>
      <c r="L9" s="2">
        <v>0</v>
      </c>
      <c r="M9" s="2"/>
      <c r="N9" s="2">
        <v>-1</v>
      </c>
      <c r="O9" s="2">
        <v>0</v>
      </c>
      <c r="P9" s="2"/>
      <c r="Q9" s="2">
        <v>-1</v>
      </c>
      <c r="R9" s="2">
        <v>0</v>
      </c>
      <c r="S9" s="2"/>
      <c r="T9" s="2">
        <v>-1</v>
      </c>
      <c r="U9" s="2" t="s">
        <v>784</v>
      </c>
      <c r="V9" s="2" t="s">
        <v>785</v>
      </c>
      <c r="W9" s="2" t="s">
        <v>31</v>
      </c>
      <c r="X9" s="2" t="s">
        <v>31</v>
      </c>
      <c r="Y9" s="2" t="s">
        <v>31</v>
      </c>
      <c r="Z9" s="2" t="s">
        <v>63</v>
      </c>
    </row>
    <row r="10" spans="1:26" ht="20.25">
      <c r="A10" s="2">
        <v>8</v>
      </c>
      <c r="B10" s="2" t="s">
        <v>64</v>
      </c>
      <c r="C10" s="2" t="s">
        <v>65</v>
      </c>
      <c r="D10" s="2">
        <v>1</v>
      </c>
      <c r="E10" s="2">
        <v>729</v>
      </c>
      <c r="F10" s="2" t="s">
        <v>66</v>
      </c>
      <c r="G10" s="2">
        <v>1</v>
      </c>
      <c r="H10" s="2">
        <v>729</v>
      </c>
      <c r="I10" s="2" t="s">
        <v>786</v>
      </c>
      <c r="J10" s="2" t="s">
        <v>67</v>
      </c>
      <c r="K10" s="2">
        <v>1</v>
      </c>
      <c r="L10" s="2">
        <v>729</v>
      </c>
      <c r="M10" s="2" t="s">
        <v>68</v>
      </c>
      <c r="N10" s="2">
        <v>1</v>
      </c>
      <c r="O10" s="2">
        <v>729</v>
      </c>
      <c r="P10" s="2" t="s">
        <v>69</v>
      </c>
      <c r="Q10" s="2">
        <v>1</v>
      </c>
      <c r="R10" s="2">
        <v>729</v>
      </c>
      <c r="S10" s="1" t="s">
        <v>70</v>
      </c>
      <c r="T10" s="2">
        <v>1</v>
      </c>
      <c r="U10" s="2" t="s">
        <v>787</v>
      </c>
      <c r="V10" s="2" t="s">
        <v>788</v>
      </c>
      <c r="W10" s="2" t="s">
        <v>71</v>
      </c>
      <c r="X10" s="2" t="s">
        <v>72</v>
      </c>
      <c r="Y10" s="2" t="s">
        <v>73</v>
      </c>
      <c r="Z10" s="2" t="s">
        <v>789</v>
      </c>
    </row>
    <row r="11" spans="1:26" ht="20.25">
      <c r="A11" s="2">
        <v>9</v>
      </c>
      <c r="B11" s="2" t="s">
        <v>74</v>
      </c>
      <c r="C11" s="2" t="s">
        <v>75</v>
      </c>
      <c r="D11" s="2">
        <v>1</v>
      </c>
      <c r="E11" s="2">
        <v>662</v>
      </c>
      <c r="F11" s="2" t="s">
        <v>76</v>
      </c>
      <c r="G11" s="2">
        <v>1</v>
      </c>
      <c r="H11" s="2">
        <v>662</v>
      </c>
      <c r="I11" s="2" t="s">
        <v>790</v>
      </c>
      <c r="J11" s="2" t="s">
        <v>77</v>
      </c>
      <c r="K11" s="2">
        <v>1</v>
      </c>
      <c r="L11" s="2">
        <v>662</v>
      </c>
      <c r="M11" s="2" t="s">
        <v>76</v>
      </c>
      <c r="N11" s="2">
        <v>1</v>
      </c>
      <c r="O11" s="2">
        <v>662</v>
      </c>
      <c r="P11" s="2"/>
      <c r="Q11" s="2">
        <v>-1</v>
      </c>
      <c r="R11" s="2">
        <v>0</v>
      </c>
      <c r="S11" s="1" t="s">
        <v>78</v>
      </c>
      <c r="T11" s="2">
        <v>1</v>
      </c>
      <c r="U11" s="2" t="s">
        <v>791</v>
      </c>
      <c r="V11" s="2" t="s">
        <v>792</v>
      </c>
      <c r="W11" s="2" t="s">
        <v>793</v>
      </c>
      <c r="X11" s="2" t="s">
        <v>79</v>
      </c>
      <c r="Y11" s="2" t="s">
        <v>31</v>
      </c>
      <c r="Z11" s="2" t="s">
        <v>794</v>
      </c>
    </row>
    <row r="12" spans="1:26" ht="20.25">
      <c r="A12" s="2">
        <v>10</v>
      </c>
      <c r="B12" s="2" t="s">
        <v>80</v>
      </c>
      <c r="C12" s="2" t="s">
        <v>81</v>
      </c>
      <c r="D12" s="2">
        <v>1</v>
      </c>
      <c r="E12" s="2">
        <v>1</v>
      </c>
      <c r="F12" s="2" t="s">
        <v>82</v>
      </c>
      <c r="G12" s="2">
        <v>1</v>
      </c>
      <c r="H12" s="2">
        <v>1</v>
      </c>
      <c r="I12" s="2" t="s">
        <v>795</v>
      </c>
      <c r="J12" s="2" t="s">
        <v>83</v>
      </c>
      <c r="K12" s="2">
        <v>2</v>
      </c>
      <c r="L12" s="2">
        <v>1053</v>
      </c>
      <c r="M12" s="2"/>
      <c r="N12" s="2">
        <v>-1</v>
      </c>
      <c r="O12" s="2">
        <v>0</v>
      </c>
      <c r="P12" s="2"/>
      <c r="Q12" s="2">
        <v>-1</v>
      </c>
      <c r="R12" s="2">
        <v>0</v>
      </c>
      <c r="S12" s="1" t="s">
        <v>796</v>
      </c>
      <c r="T12" s="2">
        <v>1</v>
      </c>
      <c r="U12" s="2" t="s">
        <v>797</v>
      </c>
      <c r="V12" s="2" t="s">
        <v>798</v>
      </c>
      <c r="W12" s="2" t="s">
        <v>799</v>
      </c>
      <c r="X12" s="2" t="s">
        <v>31</v>
      </c>
      <c r="Y12" s="2" t="s">
        <v>31</v>
      </c>
      <c r="Z12" s="2" t="s">
        <v>800</v>
      </c>
    </row>
    <row r="13" spans="1:26" ht="20.25">
      <c r="A13" s="2">
        <v>11</v>
      </c>
      <c r="B13" s="2" t="s">
        <v>84</v>
      </c>
      <c r="C13" s="2" t="s">
        <v>85</v>
      </c>
      <c r="D13" s="2">
        <v>1</v>
      </c>
      <c r="E13" s="2">
        <v>692</v>
      </c>
      <c r="F13" s="2" t="s">
        <v>86</v>
      </c>
      <c r="G13" s="2">
        <v>1</v>
      </c>
      <c r="H13" s="2">
        <v>692</v>
      </c>
      <c r="I13" s="2" t="s">
        <v>801</v>
      </c>
      <c r="J13" s="2" t="s">
        <v>87</v>
      </c>
      <c r="K13" s="2">
        <v>2</v>
      </c>
      <c r="L13" s="2">
        <v>491</v>
      </c>
      <c r="M13" s="2" t="s">
        <v>88</v>
      </c>
      <c r="N13" s="2">
        <v>2</v>
      </c>
      <c r="O13" s="2">
        <v>491</v>
      </c>
      <c r="P13" s="2" t="s">
        <v>89</v>
      </c>
      <c r="Q13" s="2">
        <v>1</v>
      </c>
      <c r="R13" s="2">
        <v>692</v>
      </c>
      <c r="S13" s="1" t="s">
        <v>802</v>
      </c>
      <c r="T13" s="2">
        <v>1</v>
      </c>
      <c r="U13" s="2" t="s">
        <v>803</v>
      </c>
      <c r="V13" s="2" t="s">
        <v>804</v>
      </c>
      <c r="W13" s="2" t="s">
        <v>805</v>
      </c>
      <c r="X13" s="2" t="s">
        <v>806</v>
      </c>
      <c r="Y13" s="2" t="s">
        <v>90</v>
      </c>
      <c r="Z13" s="2" t="s">
        <v>807</v>
      </c>
    </row>
    <row r="14" spans="1:26" ht="20.25">
      <c r="A14" s="2">
        <v>12</v>
      </c>
      <c r="B14" s="2" t="s">
        <v>91</v>
      </c>
      <c r="C14" s="2" t="str">
        <f>"=dut {диврот}"</f>
        <v>=dut {диврот}</v>
      </c>
      <c r="D14" s="2">
        <v>1</v>
      </c>
      <c r="E14" s="2">
        <v>935</v>
      </c>
      <c r="F14" s="2" t="s">
        <v>92</v>
      </c>
      <c r="G14" s="2">
        <v>2</v>
      </c>
      <c r="H14" s="2">
        <v>809</v>
      </c>
      <c r="I14" s="2" t="s">
        <v>808</v>
      </c>
      <c r="J14" s="2" t="s">
        <v>93</v>
      </c>
      <c r="K14" s="2">
        <v>3</v>
      </c>
      <c r="L14" s="2">
        <v>828</v>
      </c>
      <c r="M14" s="2"/>
      <c r="N14" s="2">
        <v>-1</v>
      </c>
      <c r="O14" s="2">
        <v>0</v>
      </c>
      <c r="P14" s="2"/>
      <c r="Q14" s="2">
        <v>-1</v>
      </c>
      <c r="R14" s="2">
        <v>0</v>
      </c>
      <c r="S14" s="1" t="s">
        <v>94</v>
      </c>
      <c r="T14" s="2">
        <v>2</v>
      </c>
      <c r="U14" s="2" t="s">
        <v>809</v>
      </c>
      <c r="V14" s="2" t="s">
        <v>810</v>
      </c>
      <c r="W14" s="2" t="s">
        <v>811</v>
      </c>
      <c r="X14" s="2" t="s">
        <v>31</v>
      </c>
      <c r="Y14" s="2" t="s">
        <v>31</v>
      </c>
      <c r="Z14" s="2" t="s">
        <v>812</v>
      </c>
    </row>
    <row r="15" spans="1:26" ht="20.25">
      <c r="A15" s="2">
        <v>13</v>
      </c>
      <c r="B15" s="2" t="s">
        <v>95</v>
      </c>
      <c r="C15" s="2" t="s">
        <v>96</v>
      </c>
      <c r="D15" s="2">
        <v>1</v>
      </c>
      <c r="E15" s="2">
        <v>112</v>
      </c>
      <c r="F15" s="2" t="s">
        <v>97</v>
      </c>
      <c r="G15" s="2">
        <v>1</v>
      </c>
      <c r="H15" s="2">
        <v>112</v>
      </c>
      <c r="I15" s="2" t="s">
        <v>813</v>
      </c>
      <c r="J15" s="2" t="s">
        <v>98</v>
      </c>
      <c r="K15" s="2">
        <v>2</v>
      </c>
      <c r="L15" s="2">
        <v>807</v>
      </c>
      <c r="M15" s="2"/>
      <c r="N15" s="2">
        <v>-1</v>
      </c>
      <c r="O15" s="2">
        <v>0</v>
      </c>
      <c r="P15" s="2"/>
      <c r="Q15" s="2">
        <v>-1</v>
      </c>
      <c r="R15" s="2">
        <v>0</v>
      </c>
      <c r="S15" s="1" t="s">
        <v>814</v>
      </c>
      <c r="T15" s="2">
        <v>1</v>
      </c>
      <c r="U15" s="2" t="s">
        <v>815</v>
      </c>
      <c r="V15" s="2" t="s">
        <v>816</v>
      </c>
      <c r="W15" s="2" t="s">
        <v>817</v>
      </c>
      <c r="X15" s="2" t="s">
        <v>31</v>
      </c>
      <c r="Y15" s="2" t="s">
        <v>31</v>
      </c>
      <c r="Z15" s="2" t="s">
        <v>818</v>
      </c>
    </row>
    <row r="16" spans="1:26" ht="20.25">
      <c r="A16" s="2">
        <v>14</v>
      </c>
      <c r="B16" s="2" t="s">
        <v>99</v>
      </c>
      <c r="C16" s="2" t="s">
        <v>100</v>
      </c>
      <c r="D16" s="2">
        <v>1</v>
      </c>
      <c r="E16" s="2">
        <v>512</v>
      </c>
      <c r="F16" s="2" t="s">
        <v>101</v>
      </c>
      <c r="G16" s="2">
        <v>1</v>
      </c>
      <c r="H16" s="2">
        <v>512</v>
      </c>
      <c r="I16" s="2" t="s">
        <v>819</v>
      </c>
      <c r="J16" s="2" t="s">
        <v>102</v>
      </c>
      <c r="K16" s="2">
        <v>1</v>
      </c>
      <c r="L16" s="2">
        <v>512</v>
      </c>
      <c r="M16" s="2" t="s">
        <v>103</v>
      </c>
      <c r="N16" s="2">
        <v>1</v>
      </c>
      <c r="O16" s="2">
        <v>512</v>
      </c>
      <c r="P16" s="2"/>
      <c r="Q16" s="2">
        <v>-1</v>
      </c>
      <c r="R16" s="2">
        <v>0</v>
      </c>
      <c r="S16" s="1" t="s">
        <v>104</v>
      </c>
      <c r="T16" s="2">
        <v>1</v>
      </c>
      <c r="U16" s="2" t="s">
        <v>820</v>
      </c>
      <c r="V16" s="2" t="s">
        <v>821</v>
      </c>
      <c r="W16" s="2" t="s">
        <v>822</v>
      </c>
      <c r="X16" s="2" t="s">
        <v>823</v>
      </c>
      <c r="Y16" s="2" t="s">
        <v>31</v>
      </c>
      <c r="Z16" s="2" t="s">
        <v>824</v>
      </c>
    </row>
    <row r="17" spans="1:26" ht="20.25">
      <c r="A17" s="2">
        <v>15</v>
      </c>
      <c r="B17" s="2" t="s">
        <v>105</v>
      </c>
      <c r="C17" s="2" t="s">
        <v>106</v>
      </c>
      <c r="D17" s="2">
        <v>1</v>
      </c>
      <c r="E17" s="2">
        <v>672</v>
      </c>
      <c r="F17" s="2" t="s">
        <v>107</v>
      </c>
      <c r="G17" s="2">
        <v>1</v>
      </c>
      <c r="H17" s="2">
        <v>672</v>
      </c>
      <c r="I17" s="2" t="s">
        <v>825</v>
      </c>
      <c r="J17" s="2" t="s">
        <v>108</v>
      </c>
      <c r="K17" s="2">
        <v>2</v>
      </c>
      <c r="L17" s="2">
        <v>844</v>
      </c>
      <c r="M17" s="2" t="s">
        <v>109</v>
      </c>
      <c r="N17" s="2">
        <v>2</v>
      </c>
      <c r="O17" s="2">
        <v>844</v>
      </c>
      <c r="P17" s="2" t="s">
        <v>110</v>
      </c>
      <c r="Q17" s="2">
        <v>3</v>
      </c>
      <c r="R17" s="2">
        <v>325</v>
      </c>
      <c r="S17" s="2"/>
      <c r="T17" s="2">
        <v>-1</v>
      </c>
      <c r="U17" s="2" t="s">
        <v>826</v>
      </c>
      <c r="V17" s="2" t="s">
        <v>111</v>
      </c>
      <c r="W17" s="2" t="s">
        <v>827</v>
      </c>
      <c r="X17" s="2" t="s">
        <v>828</v>
      </c>
      <c r="Y17" s="2" t="s">
        <v>829</v>
      </c>
      <c r="Z17" s="2" t="s">
        <v>830</v>
      </c>
    </row>
    <row r="18" spans="1:26" ht="20.25">
      <c r="A18" s="2">
        <v>16</v>
      </c>
      <c r="B18" s="2" t="s">
        <v>112</v>
      </c>
      <c r="C18" s="2" t="s">
        <v>113</v>
      </c>
      <c r="D18" s="2">
        <v>1</v>
      </c>
      <c r="E18" s="2">
        <v>0</v>
      </c>
      <c r="F18" s="2" t="s">
        <v>114</v>
      </c>
      <c r="G18" s="2">
        <v>1</v>
      </c>
      <c r="H18" s="2">
        <v>0</v>
      </c>
      <c r="I18" s="2" t="s">
        <v>831</v>
      </c>
      <c r="J18" s="2" t="s">
        <v>115</v>
      </c>
      <c r="K18" s="2">
        <v>2</v>
      </c>
      <c r="L18" s="2">
        <v>88</v>
      </c>
      <c r="M18" s="2"/>
      <c r="N18" s="2">
        <v>-1</v>
      </c>
      <c r="O18" s="2">
        <v>0</v>
      </c>
      <c r="P18" s="2"/>
      <c r="Q18" s="2">
        <v>-1</v>
      </c>
      <c r="R18" s="2">
        <v>0</v>
      </c>
      <c r="S18" s="2"/>
      <c r="T18" s="2">
        <v>-1</v>
      </c>
      <c r="U18" s="2" t="s">
        <v>832</v>
      </c>
      <c r="V18" s="2" t="s">
        <v>833</v>
      </c>
      <c r="W18" s="2" t="s">
        <v>834</v>
      </c>
      <c r="X18" s="2" t="s">
        <v>31</v>
      </c>
      <c r="Y18" s="2" t="s">
        <v>31</v>
      </c>
      <c r="Z18" s="2" t="s">
        <v>116</v>
      </c>
    </row>
    <row r="19" spans="1:26" ht="20.25">
      <c r="A19" s="2">
        <v>17</v>
      </c>
      <c r="B19" s="2" t="s">
        <v>117</v>
      </c>
      <c r="C19" s="2" t="s">
        <v>118</v>
      </c>
      <c r="D19" s="2">
        <v>1</v>
      </c>
      <c r="E19" s="2">
        <v>573</v>
      </c>
      <c r="F19" s="2" t="s">
        <v>119</v>
      </c>
      <c r="G19" s="2">
        <v>1</v>
      </c>
      <c r="H19" s="2">
        <v>573</v>
      </c>
      <c r="I19" s="2" t="s">
        <v>835</v>
      </c>
      <c r="J19" s="2" t="s">
        <v>120</v>
      </c>
      <c r="K19" s="2">
        <v>1</v>
      </c>
      <c r="L19" s="2">
        <v>573</v>
      </c>
      <c r="M19" s="2" t="str">
        <f>"=qo #"</f>
        <v>=qo #</v>
      </c>
      <c r="N19" s="2">
        <v>1</v>
      </c>
      <c r="O19" s="2">
        <v>573</v>
      </c>
      <c r="P19" s="2" t="s">
        <v>121</v>
      </c>
      <c r="Q19" s="2">
        <v>1</v>
      </c>
      <c r="R19" s="2">
        <v>573</v>
      </c>
      <c r="S19" s="1" t="s">
        <v>122</v>
      </c>
      <c r="T19" s="2">
        <v>1</v>
      </c>
      <c r="U19" s="2" t="s">
        <v>836</v>
      </c>
      <c r="V19" s="2" t="s">
        <v>837</v>
      </c>
      <c r="W19" s="2" t="s">
        <v>838</v>
      </c>
      <c r="X19" s="2" t="s">
        <v>839</v>
      </c>
      <c r="Y19" s="2" t="s">
        <v>840</v>
      </c>
      <c r="Z19" s="2" t="s">
        <v>841</v>
      </c>
    </row>
    <row r="20" spans="1:26" ht="20.25">
      <c r="A20" s="2">
        <v>18</v>
      </c>
      <c r="B20" s="2" t="s">
        <v>123</v>
      </c>
      <c r="C20" s="2" t="s">
        <v>124</v>
      </c>
      <c r="D20" s="2">
        <v>1</v>
      </c>
      <c r="E20" s="2">
        <v>264</v>
      </c>
      <c r="F20" s="2" t="s">
        <v>125</v>
      </c>
      <c r="G20" s="2">
        <v>1</v>
      </c>
      <c r="H20" s="2">
        <v>264</v>
      </c>
      <c r="I20" s="2" t="s">
        <v>842</v>
      </c>
      <c r="J20" s="2" t="s">
        <v>126</v>
      </c>
      <c r="K20" s="2">
        <v>1</v>
      </c>
      <c r="L20" s="2">
        <v>264</v>
      </c>
      <c r="M20" s="2" t="s">
        <v>127</v>
      </c>
      <c r="N20" s="2">
        <v>1</v>
      </c>
      <c r="O20" s="2">
        <v>264</v>
      </c>
      <c r="P20" s="2" t="s">
        <v>128</v>
      </c>
      <c r="Q20" s="2">
        <v>1</v>
      </c>
      <c r="R20" s="2">
        <v>264</v>
      </c>
      <c r="S20" s="1" t="s">
        <v>129</v>
      </c>
      <c r="T20" s="2">
        <v>1</v>
      </c>
      <c r="U20" s="2" t="s">
        <v>843</v>
      </c>
      <c r="V20" s="2" t="s">
        <v>844</v>
      </c>
      <c r="W20" s="2" t="s">
        <v>845</v>
      </c>
      <c r="X20" s="2" t="s">
        <v>846</v>
      </c>
      <c r="Y20" s="2" t="s">
        <v>847</v>
      </c>
      <c r="Z20" s="2" t="s">
        <v>848</v>
      </c>
    </row>
    <row r="21" spans="1:26" ht="20.25">
      <c r="A21" s="2">
        <v>19</v>
      </c>
      <c r="B21" s="2" t="s">
        <v>130</v>
      </c>
      <c r="C21" s="2" t="s">
        <v>131</v>
      </c>
      <c r="D21" s="2">
        <v>1</v>
      </c>
      <c r="E21" s="2">
        <v>298</v>
      </c>
      <c r="F21" s="2" t="s">
        <v>132</v>
      </c>
      <c r="G21" s="2">
        <v>1</v>
      </c>
      <c r="H21" s="2">
        <v>298</v>
      </c>
      <c r="I21" s="2" t="s">
        <v>849</v>
      </c>
      <c r="J21" s="2" t="s">
        <v>133</v>
      </c>
      <c r="K21" s="2">
        <v>2</v>
      </c>
      <c r="L21" s="2">
        <v>173</v>
      </c>
      <c r="M21" s="2" t="s">
        <v>134</v>
      </c>
      <c r="N21" s="2">
        <v>3</v>
      </c>
      <c r="O21" s="2">
        <v>750</v>
      </c>
      <c r="P21" s="2" t="s">
        <v>135</v>
      </c>
      <c r="Q21" s="2">
        <v>4</v>
      </c>
      <c r="R21" s="2">
        <v>750</v>
      </c>
      <c r="S21" s="1" t="s">
        <v>136</v>
      </c>
      <c r="T21" s="2">
        <v>2</v>
      </c>
      <c r="U21" s="2" t="s">
        <v>850</v>
      </c>
      <c r="V21" s="2" t="s">
        <v>851</v>
      </c>
      <c r="W21" s="2" t="s">
        <v>852</v>
      </c>
      <c r="X21" s="2" t="s">
        <v>137</v>
      </c>
      <c r="Y21" s="2" t="s">
        <v>853</v>
      </c>
      <c r="Z21" s="2" t="s">
        <v>854</v>
      </c>
    </row>
    <row r="22" spans="1:26" ht="20.25">
      <c r="A22" s="2">
        <v>20</v>
      </c>
      <c r="B22" s="2" t="s">
        <v>138</v>
      </c>
      <c r="C22" s="2" t="s">
        <v>139</v>
      </c>
      <c r="D22" s="2">
        <v>1</v>
      </c>
      <c r="E22" s="2">
        <v>580</v>
      </c>
      <c r="F22" s="2" t="s">
        <v>140</v>
      </c>
      <c r="G22" s="2">
        <v>1</v>
      </c>
      <c r="H22" s="2">
        <v>580</v>
      </c>
      <c r="I22" s="2" t="s">
        <v>855</v>
      </c>
      <c r="J22" s="2" t="s">
        <v>141</v>
      </c>
      <c r="K22" s="2">
        <v>2</v>
      </c>
      <c r="L22" s="2">
        <v>575</v>
      </c>
      <c r="M22" s="2" t="s">
        <v>142</v>
      </c>
      <c r="N22" s="2">
        <v>1</v>
      </c>
      <c r="O22" s="2">
        <v>580</v>
      </c>
      <c r="P22" s="2" t="s">
        <v>143</v>
      </c>
      <c r="Q22" s="2">
        <v>1</v>
      </c>
      <c r="R22" s="2">
        <v>580</v>
      </c>
      <c r="S22" s="1" t="s">
        <v>856</v>
      </c>
      <c r="T22" s="2">
        <v>1</v>
      </c>
      <c r="U22" s="2" t="s">
        <v>857</v>
      </c>
      <c r="V22" s="2" t="s">
        <v>858</v>
      </c>
      <c r="W22" s="2" t="s">
        <v>859</v>
      </c>
      <c r="X22" s="2" t="s">
        <v>144</v>
      </c>
      <c r="Y22" s="2" t="s">
        <v>860</v>
      </c>
      <c r="Z22" s="2" t="s">
        <v>861</v>
      </c>
    </row>
    <row r="23" spans="1:26" ht="21.75">
      <c r="A23" s="2">
        <v>21</v>
      </c>
      <c r="B23" s="2" t="s">
        <v>145</v>
      </c>
      <c r="C23" s="2" t="s">
        <v>146</v>
      </c>
      <c r="D23" s="2">
        <v>1</v>
      </c>
      <c r="E23" s="2">
        <v>138</v>
      </c>
      <c r="F23" s="2" t="s">
        <v>147</v>
      </c>
      <c r="G23" s="2">
        <v>1</v>
      </c>
      <c r="H23" s="2">
        <v>138</v>
      </c>
      <c r="I23" s="2" t="s">
        <v>862</v>
      </c>
      <c r="J23" s="2" t="s">
        <v>148</v>
      </c>
      <c r="K23" s="2">
        <v>-1</v>
      </c>
      <c r="L23" s="2">
        <v>0</v>
      </c>
      <c r="M23" s="2" t="s">
        <v>149</v>
      </c>
      <c r="N23" s="2">
        <v>1</v>
      </c>
      <c r="O23" s="2">
        <v>138</v>
      </c>
      <c r="P23" s="2" t="s">
        <v>150</v>
      </c>
      <c r="Q23" s="2">
        <v>1</v>
      </c>
      <c r="R23" s="2">
        <v>138</v>
      </c>
      <c r="S23" s="1" t="s">
        <v>151</v>
      </c>
      <c r="T23" s="2">
        <v>1</v>
      </c>
      <c r="U23" s="2" t="s">
        <v>863</v>
      </c>
      <c r="V23" s="2" t="s">
        <v>864</v>
      </c>
      <c r="W23" s="2" t="s">
        <v>865</v>
      </c>
      <c r="X23" s="2" t="s">
        <v>866</v>
      </c>
      <c r="Y23" s="2" t="s">
        <v>152</v>
      </c>
      <c r="Z23" s="2" t="s">
        <v>867</v>
      </c>
    </row>
    <row r="24" spans="1:26" ht="20.25">
      <c r="A24" s="2">
        <v>22</v>
      </c>
      <c r="B24" s="2" t="s">
        <v>153</v>
      </c>
      <c r="C24" s="2" t="s">
        <v>154</v>
      </c>
      <c r="D24" s="2">
        <v>1</v>
      </c>
      <c r="E24" s="2">
        <v>189</v>
      </c>
      <c r="F24" s="2" t="s">
        <v>155</v>
      </c>
      <c r="G24" s="2">
        <v>1</v>
      </c>
      <c r="H24" s="2">
        <v>189</v>
      </c>
      <c r="I24" s="2" t="s">
        <v>868</v>
      </c>
      <c r="J24" s="2" t="s">
        <v>156</v>
      </c>
      <c r="K24" s="2">
        <v>1</v>
      </c>
      <c r="L24" s="2">
        <v>189</v>
      </c>
      <c r="M24" s="2" t="s">
        <v>157</v>
      </c>
      <c r="N24" s="2">
        <v>1</v>
      </c>
      <c r="O24" s="2">
        <v>189</v>
      </c>
      <c r="P24" s="2" t="s">
        <v>158</v>
      </c>
      <c r="Q24" s="2">
        <v>1</v>
      </c>
      <c r="R24" s="2">
        <v>189</v>
      </c>
      <c r="S24" s="1" t="s">
        <v>159</v>
      </c>
      <c r="T24" s="2">
        <v>1</v>
      </c>
      <c r="U24" s="2" t="s">
        <v>869</v>
      </c>
      <c r="V24" s="2" t="s">
        <v>870</v>
      </c>
      <c r="W24" s="2" t="s">
        <v>871</v>
      </c>
      <c r="X24" s="2" t="s">
        <v>872</v>
      </c>
      <c r="Y24" s="2" t="s">
        <v>160</v>
      </c>
      <c r="Z24" s="2" t="s">
        <v>873</v>
      </c>
    </row>
    <row r="25" spans="1:26" ht="20.25">
      <c r="A25" s="2">
        <v>23</v>
      </c>
      <c r="B25" s="2" t="s">
        <v>161</v>
      </c>
      <c r="C25" s="2" t="s">
        <v>162</v>
      </c>
      <c r="D25" s="2">
        <v>1</v>
      </c>
      <c r="E25" s="2">
        <v>632</v>
      </c>
      <c r="F25" s="2" t="s">
        <v>163</v>
      </c>
      <c r="G25" s="2">
        <v>1</v>
      </c>
      <c r="H25" s="2">
        <v>632</v>
      </c>
      <c r="I25" s="2" t="s">
        <v>874</v>
      </c>
      <c r="J25" s="2" t="s">
        <v>164</v>
      </c>
      <c r="K25" s="2">
        <v>3</v>
      </c>
      <c r="L25" s="2">
        <v>298</v>
      </c>
      <c r="M25" s="2" t="s">
        <v>165</v>
      </c>
      <c r="N25" s="2">
        <v>1</v>
      </c>
      <c r="O25" s="2">
        <v>632</v>
      </c>
      <c r="P25" s="2" t="s">
        <v>166</v>
      </c>
      <c r="Q25" s="2">
        <v>1</v>
      </c>
      <c r="R25" s="2">
        <v>632</v>
      </c>
      <c r="S25" s="1" t="s">
        <v>167</v>
      </c>
      <c r="T25" s="2">
        <v>1</v>
      </c>
      <c r="U25" s="2" t="s">
        <v>875</v>
      </c>
      <c r="V25" s="2" t="s">
        <v>876</v>
      </c>
      <c r="W25" s="2" t="s">
        <v>877</v>
      </c>
      <c r="X25" s="2" t="s">
        <v>878</v>
      </c>
      <c r="Y25" s="2" t="s">
        <v>879</v>
      </c>
      <c r="Z25" s="2" t="s">
        <v>880</v>
      </c>
    </row>
    <row r="26" spans="1:26" ht="20.25">
      <c r="A26" s="2">
        <v>23</v>
      </c>
      <c r="B26" s="2" t="s">
        <v>161</v>
      </c>
      <c r="C26" s="2" t="str">
        <f>"=a ~ =0"</f>
        <v>=a ~ =0</v>
      </c>
      <c r="D26" s="2">
        <v>2</v>
      </c>
      <c r="E26" s="2">
        <v>939</v>
      </c>
      <c r="F26" s="2" t="str">
        <f>"=a ~ =0"</f>
        <v>=a ~ =0</v>
      </c>
      <c r="G26" s="2">
        <v>2</v>
      </c>
      <c r="H26" s="2">
        <v>939</v>
      </c>
      <c r="I26" s="2" t="s">
        <v>881</v>
      </c>
      <c r="J26" s="2"/>
      <c r="K26" s="2">
        <v>0</v>
      </c>
      <c r="L26" s="2">
        <v>0</v>
      </c>
      <c r="M26" s="2"/>
      <c r="N26" s="2">
        <v>0</v>
      </c>
      <c r="O26" s="2">
        <v>0</v>
      </c>
      <c r="P26" s="2"/>
      <c r="Q26" s="2">
        <v>0</v>
      </c>
      <c r="R26" s="2">
        <v>0</v>
      </c>
      <c r="S26" s="2"/>
      <c r="T26" s="2">
        <v>0</v>
      </c>
      <c r="U26" s="2" t="s">
        <v>882</v>
      </c>
      <c r="V26" s="2" t="s">
        <v>883</v>
      </c>
      <c r="W26" s="2"/>
      <c r="X26" s="2"/>
      <c r="Y26" s="2"/>
      <c r="Z26" s="2">
        <v>0</v>
      </c>
    </row>
    <row r="27" spans="1:26" ht="20.25">
      <c r="A27" s="2">
        <v>24</v>
      </c>
      <c r="B27" s="2" t="s">
        <v>168</v>
      </c>
      <c r="C27" s="2" t="s">
        <v>169</v>
      </c>
      <c r="D27" s="2">
        <v>1</v>
      </c>
      <c r="E27" s="2">
        <v>358</v>
      </c>
      <c r="F27" s="2" t="s">
        <v>170</v>
      </c>
      <c r="G27" s="2">
        <v>1</v>
      </c>
      <c r="H27" s="2">
        <v>358</v>
      </c>
      <c r="I27" s="2" t="s">
        <v>884</v>
      </c>
      <c r="J27" s="2" t="s">
        <v>171</v>
      </c>
      <c r="K27" s="2">
        <v>2</v>
      </c>
      <c r="L27" s="2">
        <v>0</v>
      </c>
      <c r="M27" s="2" t="s">
        <v>172</v>
      </c>
      <c r="N27" s="2">
        <v>1</v>
      </c>
      <c r="O27" s="2">
        <v>358</v>
      </c>
      <c r="P27" s="2" t="s">
        <v>173</v>
      </c>
      <c r="Q27" s="2">
        <v>1</v>
      </c>
      <c r="R27" s="2">
        <v>358</v>
      </c>
      <c r="S27" s="1" t="s">
        <v>174</v>
      </c>
      <c r="T27" s="2">
        <v>1</v>
      </c>
      <c r="U27" s="2" t="s">
        <v>885</v>
      </c>
      <c r="V27" s="2" t="s">
        <v>886</v>
      </c>
      <c r="W27" s="2" t="s">
        <v>887</v>
      </c>
      <c r="X27" s="2" t="s">
        <v>888</v>
      </c>
      <c r="Y27" s="2" t="s">
        <v>889</v>
      </c>
      <c r="Z27" s="2" t="s">
        <v>890</v>
      </c>
    </row>
    <row r="28" spans="1:26" ht="20.25">
      <c r="A28" s="2">
        <v>25</v>
      </c>
      <c r="B28" s="2" t="s">
        <v>175</v>
      </c>
      <c r="C28" s="2" t="s">
        <v>176</v>
      </c>
      <c r="D28" s="2">
        <v>1</v>
      </c>
      <c r="E28" s="2">
        <v>279</v>
      </c>
      <c r="F28" s="2" t="s">
        <v>177</v>
      </c>
      <c r="G28" s="2">
        <v>1</v>
      </c>
      <c r="H28" s="2">
        <v>279</v>
      </c>
      <c r="I28" s="2" t="s">
        <v>891</v>
      </c>
      <c r="J28" s="2" t="s">
        <v>178</v>
      </c>
      <c r="K28" s="2">
        <v>1</v>
      </c>
      <c r="L28" s="2">
        <v>279</v>
      </c>
      <c r="M28" s="2" t="s">
        <v>179</v>
      </c>
      <c r="N28" s="2">
        <v>1</v>
      </c>
      <c r="O28" s="2">
        <v>279</v>
      </c>
      <c r="P28" s="2" t="s">
        <v>180</v>
      </c>
      <c r="Q28" s="2">
        <v>1</v>
      </c>
      <c r="R28" s="2">
        <v>279</v>
      </c>
      <c r="S28" s="1" t="s">
        <v>181</v>
      </c>
      <c r="T28" s="2">
        <v>1</v>
      </c>
      <c r="U28" s="2" t="s">
        <v>892</v>
      </c>
      <c r="V28" s="2" t="s">
        <v>893</v>
      </c>
      <c r="W28" s="2" t="s">
        <v>894</v>
      </c>
      <c r="X28" s="2" t="s">
        <v>895</v>
      </c>
      <c r="Y28" s="2" t="s">
        <v>182</v>
      </c>
      <c r="Z28" s="2" t="s">
        <v>896</v>
      </c>
    </row>
    <row r="29" spans="1:26" ht="20.25">
      <c r="A29" s="2">
        <v>26</v>
      </c>
      <c r="B29" s="2" t="s">
        <v>183</v>
      </c>
      <c r="C29" s="2" t="s">
        <v>184</v>
      </c>
      <c r="D29" s="2">
        <v>1</v>
      </c>
      <c r="E29" s="2">
        <v>331</v>
      </c>
      <c r="F29" s="2" t="s">
        <v>185</v>
      </c>
      <c r="G29" s="2">
        <v>1</v>
      </c>
      <c r="H29" s="2">
        <v>331</v>
      </c>
      <c r="I29" s="2" t="s">
        <v>897</v>
      </c>
      <c r="J29" s="2" t="s">
        <v>186</v>
      </c>
      <c r="K29" s="2">
        <v>1</v>
      </c>
      <c r="L29" s="2">
        <v>331</v>
      </c>
      <c r="M29" s="2"/>
      <c r="N29" s="2">
        <v>-1</v>
      </c>
      <c r="O29" s="2">
        <v>0</v>
      </c>
      <c r="P29" s="2"/>
      <c r="Q29" s="2">
        <v>-1</v>
      </c>
      <c r="R29" s="2">
        <v>0</v>
      </c>
      <c r="S29" s="1" t="s">
        <v>187</v>
      </c>
      <c r="T29" s="2">
        <v>1</v>
      </c>
      <c r="U29" s="2" t="s">
        <v>898</v>
      </c>
      <c r="V29" s="2" t="s">
        <v>899</v>
      </c>
      <c r="W29" s="2" t="s">
        <v>900</v>
      </c>
      <c r="X29" s="2" t="s">
        <v>901</v>
      </c>
      <c r="Y29" s="2" t="s">
        <v>31</v>
      </c>
      <c r="Z29" s="2" t="s">
        <v>902</v>
      </c>
    </row>
    <row r="30" spans="1:26" ht="20.25">
      <c r="A30" s="2">
        <v>27</v>
      </c>
      <c r="B30" s="2" t="s">
        <v>188</v>
      </c>
      <c r="C30" s="2" t="s">
        <v>189</v>
      </c>
      <c r="D30" s="2">
        <v>1</v>
      </c>
      <c r="E30" s="2">
        <v>186</v>
      </c>
      <c r="F30" s="2" t="s">
        <v>190</v>
      </c>
      <c r="G30" s="2">
        <v>1</v>
      </c>
      <c r="H30" s="2">
        <v>186</v>
      </c>
      <c r="I30" s="2" t="s">
        <v>903</v>
      </c>
      <c r="J30" s="2" t="s">
        <v>191</v>
      </c>
      <c r="K30" s="2">
        <v>1</v>
      </c>
      <c r="L30" s="2">
        <v>186</v>
      </c>
      <c r="M30" s="2" t="s">
        <v>192</v>
      </c>
      <c r="N30" s="2">
        <v>1</v>
      </c>
      <c r="O30" s="2">
        <v>186</v>
      </c>
      <c r="P30" s="2"/>
      <c r="Q30" s="2">
        <v>-1</v>
      </c>
      <c r="R30" s="2">
        <v>0</v>
      </c>
      <c r="S30" s="1" t="s">
        <v>193</v>
      </c>
      <c r="T30" s="2">
        <v>1</v>
      </c>
      <c r="U30" s="2" t="s">
        <v>904</v>
      </c>
      <c r="V30" s="2" t="s">
        <v>905</v>
      </c>
      <c r="W30" s="2" t="s">
        <v>906</v>
      </c>
      <c r="X30" s="2" t="s">
        <v>194</v>
      </c>
      <c r="Y30" s="2" t="s">
        <v>31</v>
      </c>
      <c r="Z30" s="2" t="s">
        <v>907</v>
      </c>
    </row>
    <row r="31" spans="1:26" ht="20.25">
      <c r="A31" s="2">
        <v>28</v>
      </c>
      <c r="B31" s="2" t="s">
        <v>195</v>
      </c>
      <c r="C31" s="2" t="s">
        <v>196</v>
      </c>
      <c r="D31" s="2">
        <v>1</v>
      </c>
      <c r="E31" s="2">
        <v>229</v>
      </c>
      <c r="F31" s="2" t="s">
        <v>197</v>
      </c>
      <c r="G31" s="2">
        <v>1</v>
      </c>
      <c r="H31" s="2">
        <v>229</v>
      </c>
      <c r="I31" s="2" t="s">
        <v>908</v>
      </c>
      <c r="J31" s="2" t="s">
        <v>198</v>
      </c>
      <c r="K31" s="2">
        <v>2</v>
      </c>
      <c r="L31" s="2">
        <v>809</v>
      </c>
      <c r="M31" s="2" t="s">
        <v>199</v>
      </c>
      <c r="N31" s="2">
        <v>2</v>
      </c>
      <c r="O31" s="2">
        <v>809</v>
      </c>
      <c r="P31" s="2" t="s">
        <v>200</v>
      </c>
      <c r="Q31" s="2">
        <v>1</v>
      </c>
      <c r="R31" s="2">
        <v>229</v>
      </c>
      <c r="S31" s="1" t="s">
        <v>201</v>
      </c>
      <c r="T31" s="2">
        <v>1</v>
      </c>
      <c r="U31" s="2" t="s">
        <v>909</v>
      </c>
      <c r="V31" s="2" t="s">
        <v>910</v>
      </c>
      <c r="W31" s="2" t="s">
        <v>911</v>
      </c>
      <c r="X31" s="2" t="s">
        <v>912</v>
      </c>
      <c r="Y31" s="2" t="s">
        <v>202</v>
      </c>
      <c r="Z31" s="2" t="s">
        <v>913</v>
      </c>
    </row>
    <row r="32" spans="1:26" ht="20.25">
      <c r="A32" s="2">
        <v>29</v>
      </c>
      <c r="B32" s="2" t="s">
        <v>203</v>
      </c>
      <c r="C32" s="2" t="s">
        <v>204</v>
      </c>
      <c r="D32" s="2">
        <v>1</v>
      </c>
      <c r="E32" s="2">
        <v>105</v>
      </c>
      <c r="F32" s="2" t="s">
        <v>205</v>
      </c>
      <c r="G32" s="2">
        <v>1</v>
      </c>
      <c r="H32" s="2">
        <v>105</v>
      </c>
      <c r="I32" s="2" t="s">
        <v>914</v>
      </c>
      <c r="J32" s="2" t="s">
        <v>206</v>
      </c>
      <c r="K32" s="2">
        <v>2</v>
      </c>
      <c r="L32" s="2">
        <v>245</v>
      </c>
      <c r="M32" s="2" t="s">
        <v>207</v>
      </c>
      <c r="N32" s="2">
        <v>2</v>
      </c>
      <c r="O32" s="2">
        <v>245</v>
      </c>
      <c r="P32" s="2" t="s">
        <v>208</v>
      </c>
      <c r="Q32" s="2">
        <v>2</v>
      </c>
      <c r="R32" s="2">
        <v>245</v>
      </c>
      <c r="S32" s="1" t="s">
        <v>209</v>
      </c>
      <c r="T32" s="2">
        <v>2</v>
      </c>
      <c r="U32" s="2" t="s">
        <v>915</v>
      </c>
      <c r="V32" s="2" t="s">
        <v>916</v>
      </c>
      <c r="W32" s="2" t="s">
        <v>917</v>
      </c>
      <c r="X32" s="2" t="s">
        <v>918</v>
      </c>
      <c r="Y32" s="2" t="s">
        <v>919</v>
      </c>
      <c r="Z32" s="2" t="s">
        <v>920</v>
      </c>
    </row>
    <row r="33" spans="1:26" ht="20.25">
      <c r="A33" s="2">
        <v>30</v>
      </c>
      <c r="B33" s="2" t="s">
        <v>210</v>
      </c>
      <c r="C33" s="2" t="s">
        <v>211</v>
      </c>
      <c r="D33" s="2">
        <v>1</v>
      </c>
      <c r="E33" s="2">
        <v>300</v>
      </c>
      <c r="F33" s="2" t="s">
        <v>212</v>
      </c>
      <c r="G33" s="2">
        <v>1</v>
      </c>
      <c r="H33" s="2">
        <v>300</v>
      </c>
      <c r="I33" s="2" t="s">
        <v>921</v>
      </c>
      <c r="J33" s="2" t="s">
        <v>213</v>
      </c>
      <c r="K33" s="2">
        <v>2</v>
      </c>
      <c r="L33" s="2">
        <v>678</v>
      </c>
      <c r="M33" s="2"/>
      <c r="N33" s="2">
        <v>-1</v>
      </c>
      <c r="O33" s="2">
        <v>0</v>
      </c>
      <c r="P33" s="2"/>
      <c r="Q33" s="2">
        <v>-1</v>
      </c>
      <c r="R33" s="2">
        <v>0</v>
      </c>
      <c r="S33" s="1" t="s">
        <v>214</v>
      </c>
      <c r="T33" s="2">
        <v>1</v>
      </c>
      <c r="U33" s="2" t="s">
        <v>922</v>
      </c>
      <c r="V33" s="2" t="s">
        <v>923</v>
      </c>
      <c r="W33" s="2" t="s">
        <v>924</v>
      </c>
      <c r="X33" s="2" t="s">
        <v>31</v>
      </c>
      <c r="Y33" s="2" t="s">
        <v>31</v>
      </c>
      <c r="Z33" s="2" t="s">
        <v>925</v>
      </c>
    </row>
    <row r="34" spans="1:26" ht="21.75">
      <c r="A34" s="2">
        <v>31</v>
      </c>
      <c r="B34" s="2" t="s">
        <v>215</v>
      </c>
      <c r="C34" s="2" t="s">
        <v>216</v>
      </c>
      <c r="D34" s="2">
        <v>1</v>
      </c>
      <c r="E34" s="2">
        <v>237</v>
      </c>
      <c r="F34" s="2" t="s">
        <v>217</v>
      </c>
      <c r="G34" s="2">
        <v>1</v>
      </c>
      <c r="H34" s="2">
        <v>237</v>
      </c>
      <c r="I34" s="2" t="s">
        <v>926</v>
      </c>
      <c r="J34" s="2" t="s">
        <v>218</v>
      </c>
      <c r="K34" s="2">
        <v>1</v>
      </c>
      <c r="L34" s="2">
        <v>237</v>
      </c>
      <c r="M34" s="2" t="s">
        <v>219</v>
      </c>
      <c r="N34" s="2">
        <v>1</v>
      </c>
      <c r="O34" s="2">
        <v>237</v>
      </c>
      <c r="P34" s="2" t="s">
        <v>220</v>
      </c>
      <c r="Q34" s="2">
        <v>2</v>
      </c>
      <c r="R34" s="2">
        <v>20</v>
      </c>
      <c r="S34" s="1" t="s">
        <v>221</v>
      </c>
      <c r="T34" s="2">
        <v>1</v>
      </c>
      <c r="U34" s="2" t="s">
        <v>927</v>
      </c>
      <c r="V34" s="2" t="s">
        <v>928</v>
      </c>
      <c r="W34" s="2" t="s">
        <v>929</v>
      </c>
      <c r="X34" s="2" t="s">
        <v>930</v>
      </c>
      <c r="Y34" s="2" t="s">
        <v>222</v>
      </c>
      <c r="Z34" s="2" t="s">
        <v>931</v>
      </c>
    </row>
    <row r="35" spans="1:26" ht="20.25">
      <c r="A35" s="2">
        <v>32</v>
      </c>
      <c r="B35" s="2" t="s">
        <v>223</v>
      </c>
      <c r="C35" s="2" t="s">
        <v>224</v>
      </c>
      <c r="D35" s="2">
        <v>1</v>
      </c>
      <c r="E35" s="2">
        <v>166</v>
      </c>
      <c r="F35" s="2" t="s">
        <v>225</v>
      </c>
      <c r="G35" s="2">
        <v>1</v>
      </c>
      <c r="H35" s="2">
        <v>166</v>
      </c>
      <c r="I35" s="2" t="s">
        <v>932</v>
      </c>
      <c r="J35" s="2" t="s">
        <v>226</v>
      </c>
      <c r="K35" s="2">
        <v>1</v>
      </c>
      <c r="L35" s="2">
        <v>166</v>
      </c>
      <c r="M35" s="2"/>
      <c r="N35" s="2">
        <v>-1</v>
      </c>
      <c r="O35" s="2">
        <v>0</v>
      </c>
      <c r="P35" s="2"/>
      <c r="Q35" s="2">
        <v>-1</v>
      </c>
      <c r="R35" s="2">
        <v>0</v>
      </c>
      <c r="S35" s="1" t="s">
        <v>227</v>
      </c>
      <c r="T35" s="2">
        <v>1</v>
      </c>
      <c r="U35" s="2" t="s">
        <v>933</v>
      </c>
      <c r="V35" s="2" t="s">
        <v>934</v>
      </c>
      <c r="W35" s="2" t="s">
        <v>935</v>
      </c>
      <c r="X35" s="2" t="s">
        <v>31</v>
      </c>
      <c r="Y35" s="2" t="s">
        <v>31</v>
      </c>
      <c r="Z35" s="2" t="s">
        <v>936</v>
      </c>
    </row>
    <row r="36" spans="1:26" ht="20.25">
      <c r="A36" s="2">
        <v>33</v>
      </c>
      <c r="B36" s="2" t="s">
        <v>228</v>
      </c>
      <c r="C36" s="2" t="s">
        <v>229</v>
      </c>
      <c r="D36" s="2">
        <v>1</v>
      </c>
      <c r="E36" s="2">
        <v>0</v>
      </c>
      <c r="F36" s="2" t="s">
        <v>230</v>
      </c>
      <c r="G36" s="2">
        <v>1</v>
      </c>
      <c r="H36" s="2">
        <v>0</v>
      </c>
      <c r="I36" s="2" t="s">
        <v>937</v>
      </c>
      <c r="J36" s="2" t="s">
        <v>231</v>
      </c>
      <c r="K36" s="2">
        <v>2</v>
      </c>
      <c r="L36" s="2">
        <v>962</v>
      </c>
      <c r="M36" s="2" t="s">
        <v>232</v>
      </c>
      <c r="N36" s="2">
        <v>2</v>
      </c>
      <c r="O36" s="2">
        <v>962</v>
      </c>
      <c r="P36" s="2"/>
      <c r="Q36" s="2">
        <v>-1</v>
      </c>
      <c r="R36" s="2">
        <v>0</v>
      </c>
      <c r="S36" s="1" t="s">
        <v>233</v>
      </c>
      <c r="T36" s="2">
        <v>1</v>
      </c>
      <c r="U36" s="2" t="s">
        <v>938</v>
      </c>
      <c r="V36" s="2" t="s">
        <v>939</v>
      </c>
      <c r="W36" s="2" t="s">
        <v>940</v>
      </c>
      <c r="X36" s="2" t="s">
        <v>941</v>
      </c>
      <c r="Y36" s="2" t="s">
        <v>31</v>
      </c>
      <c r="Z36" s="2" t="s">
        <v>942</v>
      </c>
    </row>
    <row r="37" spans="1:26" ht="20.25">
      <c r="A37" s="2">
        <v>33</v>
      </c>
      <c r="B37" s="2" t="s">
        <v>228</v>
      </c>
      <c r="C37" s="2" t="s">
        <v>234</v>
      </c>
      <c r="D37" s="2">
        <v>2</v>
      </c>
      <c r="E37" s="2">
        <v>938</v>
      </c>
      <c r="F37" s="2" t="str">
        <f>"=aʰː"</f>
        <v>=aʰː</v>
      </c>
      <c r="G37" s="2">
        <v>2</v>
      </c>
      <c r="H37" s="2">
        <v>938</v>
      </c>
      <c r="I37" s="2" t="s">
        <v>943</v>
      </c>
      <c r="J37" s="2"/>
      <c r="K37" s="2">
        <v>0</v>
      </c>
      <c r="L37" s="2">
        <v>0</v>
      </c>
      <c r="M37" s="2"/>
      <c r="N37" s="2">
        <v>0</v>
      </c>
      <c r="O37" s="2">
        <v>0</v>
      </c>
      <c r="P37" s="2"/>
      <c r="Q37" s="2">
        <v>0</v>
      </c>
      <c r="R37" s="2">
        <v>0</v>
      </c>
      <c r="S37" s="2"/>
      <c r="T37" s="2">
        <v>0</v>
      </c>
      <c r="U37" s="2" t="s">
        <v>944</v>
      </c>
      <c r="V37" s="2" t="s">
        <v>945</v>
      </c>
      <c r="W37" s="2"/>
      <c r="X37" s="2"/>
      <c r="Y37" s="2"/>
      <c r="Z37" s="2">
        <v>0</v>
      </c>
    </row>
    <row r="38" spans="1:26" ht="20.25">
      <c r="A38" s="2">
        <v>34</v>
      </c>
      <c r="B38" s="2" t="s">
        <v>235</v>
      </c>
      <c r="C38" s="2" t="s">
        <v>236</v>
      </c>
      <c r="D38" s="2">
        <v>1</v>
      </c>
      <c r="E38" s="2">
        <v>346</v>
      </c>
      <c r="F38" s="2" t="s">
        <v>237</v>
      </c>
      <c r="G38" s="2">
        <v>1</v>
      </c>
      <c r="H38" s="2">
        <v>346</v>
      </c>
      <c r="I38" s="2" t="s">
        <v>946</v>
      </c>
      <c r="J38" s="2" t="s">
        <v>238</v>
      </c>
      <c r="K38" s="2">
        <v>1</v>
      </c>
      <c r="L38" s="2">
        <v>346</v>
      </c>
      <c r="M38" s="2" t="str">
        <f>"=ɨktu #"</f>
        <v>=ɨktu #</v>
      </c>
      <c r="N38" s="2">
        <v>1</v>
      </c>
      <c r="O38" s="2">
        <v>346</v>
      </c>
      <c r="P38" s="2"/>
      <c r="Q38" s="2">
        <v>-1</v>
      </c>
      <c r="R38" s="2">
        <v>0</v>
      </c>
      <c r="S38" s="1" t="s">
        <v>239</v>
      </c>
      <c r="T38" s="2">
        <v>1</v>
      </c>
      <c r="U38" s="2" t="s">
        <v>947</v>
      </c>
      <c r="V38" s="2" t="s">
        <v>948</v>
      </c>
      <c r="W38" s="2" t="s">
        <v>949</v>
      </c>
      <c r="X38" s="2" t="s">
        <v>950</v>
      </c>
      <c r="Y38" s="2" t="s">
        <v>951</v>
      </c>
      <c r="Z38" s="2" t="s">
        <v>952</v>
      </c>
    </row>
    <row r="39" spans="1:26" ht="20.25">
      <c r="A39" s="2">
        <v>35</v>
      </c>
      <c r="B39" s="2" t="s">
        <v>240</v>
      </c>
      <c r="C39" s="2" t="s">
        <v>241</v>
      </c>
      <c r="D39" s="2">
        <v>1</v>
      </c>
      <c r="E39" s="2">
        <v>647</v>
      </c>
      <c r="F39" s="2" t="s">
        <v>242</v>
      </c>
      <c r="G39" s="2">
        <v>-1</v>
      </c>
      <c r="H39" s="2">
        <v>0</v>
      </c>
      <c r="I39" s="2" t="s">
        <v>953</v>
      </c>
      <c r="J39" s="2"/>
      <c r="K39" s="2">
        <v>-1</v>
      </c>
      <c r="L39" s="2">
        <v>0</v>
      </c>
      <c r="M39" s="2" t="s">
        <v>243</v>
      </c>
      <c r="N39" s="2">
        <v>2</v>
      </c>
      <c r="O39" s="2">
        <v>1054</v>
      </c>
      <c r="P39" s="2" t="s">
        <v>244</v>
      </c>
      <c r="Q39" s="2">
        <v>3</v>
      </c>
      <c r="R39" s="2">
        <v>432</v>
      </c>
      <c r="S39" s="2"/>
      <c r="T39" s="2">
        <v>-1</v>
      </c>
      <c r="U39" s="2" t="s">
        <v>954</v>
      </c>
      <c r="V39" s="2" t="s">
        <v>955</v>
      </c>
      <c r="W39" s="2" t="s">
        <v>956</v>
      </c>
      <c r="X39" s="2" t="s">
        <v>957</v>
      </c>
      <c r="Y39" s="2" t="s">
        <v>958</v>
      </c>
      <c r="Z39" s="2" t="s">
        <v>245</v>
      </c>
    </row>
    <row r="40" spans="1:26" ht="20.25">
      <c r="A40" s="2">
        <v>36</v>
      </c>
      <c r="B40" s="2" t="s">
        <v>246</v>
      </c>
      <c r="C40" s="2" t="s">
        <v>247</v>
      </c>
      <c r="D40" s="2">
        <v>1</v>
      </c>
      <c r="E40" s="2">
        <v>244</v>
      </c>
      <c r="F40" s="2" t="s">
        <v>248</v>
      </c>
      <c r="G40" s="2">
        <v>1</v>
      </c>
      <c r="H40" s="2">
        <v>244</v>
      </c>
      <c r="I40" s="2" t="s">
        <v>959</v>
      </c>
      <c r="J40" s="2" t="s">
        <v>249</v>
      </c>
      <c r="K40" s="2">
        <v>1</v>
      </c>
      <c r="L40" s="2">
        <v>244</v>
      </c>
      <c r="M40" s="2" t="s">
        <v>250</v>
      </c>
      <c r="N40" s="2">
        <v>1</v>
      </c>
      <c r="O40" s="2">
        <v>244</v>
      </c>
      <c r="P40" s="2" t="s">
        <v>251</v>
      </c>
      <c r="Q40" s="2">
        <v>1</v>
      </c>
      <c r="R40" s="2">
        <v>244</v>
      </c>
      <c r="S40" s="1" t="s">
        <v>252</v>
      </c>
      <c r="T40" s="2">
        <v>1</v>
      </c>
      <c r="U40" s="2" t="s">
        <v>960</v>
      </c>
      <c r="V40" s="2" t="s">
        <v>961</v>
      </c>
      <c r="W40" s="2" t="s">
        <v>962</v>
      </c>
      <c r="X40" s="2" t="s">
        <v>963</v>
      </c>
      <c r="Y40" s="2" t="s">
        <v>964</v>
      </c>
      <c r="Z40" s="2" t="s">
        <v>965</v>
      </c>
    </row>
    <row r="41" spans="1:26" ht="20.25">
      <c r="A41" s="2">
        <v>37</v>
      </c>
      <c r="B41" s="2" t="s">
        <v>253</v>
      </c>
      <c r="C41" s="2" t="s">
        <v>254</v>
      </c>
      <c r="D41" s="2">
        <v>1</v>
      </c>
      <c r="E41" s="2">
        <v>507</v>
      </c>
      <c r="F41" s="2" t="s">
        <v>255</v>
      </c>
      <c r="G41" s="2">
        <v>3</v>
      </c>
      <c r="H41" s="2">
        <v>216</v>
      </c>
      <c r="I41" s="2" t="s">
        <v>966</v>
      </c>
      <c r="J41" s="2" t="s">
        <v>256</v>
      </c>
      <c r="K41" s="2">
        <v>4</v>
      </c>
      <c r="L41" s="2">
        <v>341</v>
      </c>
      <c r="M41" s="2" t="s">
        <v>257</v>
      </c>
      <c r="N41" s="2">
        <v>1</v>
      </c>
      <c r="O41" s="2">
        <v>507</v>
      </c>
      <c r="P41" s="2" t="s">
        <v>258</v>
      </c>
      <c r="Q41" s="2">
        <v>5</v>
      </c>
      <c r="R41" s="2">
        <v>691</v>
      </c>
      <c r="S41" s="2"/>
      <c r="T41" s="2">
        <v>-1</v>
      </c>
      <c r="U41" s="2" t="s">
        <v>967</v>
      </c>
      <c r="V41" s="2" t="s">
        <v>968</v>
      </c>
      <c r="W41" s="2" t="s">
        <v>969</v>
      </c>
      <c r="X41" s="2" t="s">
        <v>970</v>
      </c>
      <c r="Y41" s="2" t="s">
        <v>971</v>
      </c>
      <c r="Z41" s="2" t="s">
        <v>972</v>
      </c>
    </row>
    <row r="42" spans="1:26" ht="20.25">
      <c r="A42" s="2">
        <v>37</v>
      </c>
      <c r="B42" s="2" t="s">
        <v>253</v>
      </c>
      <c r="C42" s="2" t="s">
        <v>259</v>
      </c>
      <c r="D42" s="2">
        <v>2</v>
      </c>
      <c r="E42" s="2">
        <v>936</v>
      </c>
      <c r="F42" s="2"/>
      <c r="G42" s="2">
        <v>0</v>
      </c>
      <c r="H42" s="2">
        <v>0</v>
      </c>
      <c r="I42" s="2"/>
      <c r="J42" s="2"/>
      <c r="K42" s="2">
        <v>0</v>
      </c>
      <c r="L42" s="2">
        <v>0</v>
      </c>
      <c r="M42" s="2"/>
      <c r="N42" s="2">
        <v>0</v>
      </c>
      <c r="O42" s="2">
        <v>0</v>
      </c>
      <c r="P42" s="2"/>
      <c r="Q42" s="2">
        <v>0</v>
      </c>
      <c r="R42" s="2">
        <v>0</v>
      </c>
      <c r="S42" s="2"/>
      <c r="T42" s="2">
        <v>0</v>
      </c>
      <c r="U42" s="2" t="s">
        <v>973</v>
      </c>
      <c r="V42" s="2"/>
      <c r="W42" s="2"/>
      <c r="X42" s="2"/>
      <c r="Y42" s="2"/>
      <c r="Z42" s="2">
        <v>0</v>
      </c>
    </row>
    <row r="43" spans="1:26" ht="20.25">
      <c r="A43" s="2">
        <v>38</v>
      </c>
      <c r="B43" s="2" t="s">
        <v>260</v>
      </c>
      <c r="C43" s="2" t="s">
        <v>261</v>
      </c>
      <c r="D43" s="2">
        <v>1</v>
      </c>
      <c r="E43" s="2">
        <v>389</v>
      </c>
      <c r="F43" s="2" t="s">
        <v>262</v>
      </c>
      <c r="G43" s="2">
        <v>2</v>
      </c>
      <c r="H43" s="2">
        <v>246</v>
      </c>
      <c r="I43" s="2" t="s">
        <v>974</v>
      </c>
      <c r="J43" s="2" t="s">
        <v>263</v>
      </c>
      <c r="K43" s="2">
        <v>2</v>
      </c>
      <c r="L43" s="2">
        <v>246</v>
      </c>
      <c r="M43" s="2" t="s">
        <v>264</v>
      </c>
      <c r="N43" s="2">
        <v>3</v>
      </c>
      <c r="O43" s="2">
        <v>389</v>
      </c>
      <c r="P43" s="2" t="s">
        <v>265</v>
      </c>
      <c r="Q43" s="2">
        <v>3</v>
      </c>
      <c r="R43" s="2">
        <v>389</v>
      </c>
      <c r="S43" s="1" t="s">
        <v>266</v>
      </c>
      <c r="T43" s="2">
        <v>2</v>
      </c>
      <c r="U43" s="2" t="s">
        <v>975</v>
      </c>
      <c r="V43" s="2" t="s">
        <v>976</v>
      </c>
      <c r="W43" s="2" t="s">
        <v>977</v>
      </c>
      <c r="X43" s="2" t="s">
        <v>978</v>
      </c>
      <c r="Y43" s="2" t="s">
        <v>267</v>
      </c>
      <c r="Z43" s="2" t="s">
        <v>979</v>
      </c>
    </row>
    <row r="44" spans="1:26" ht="20.25">
      <c r="A44" s="2">
        <v>39</v>
      </c>
      <c r="B44" s="2" t="s">
        <v>268</v>
      </c>
      <c r="C44" s="2" t="str">
        <f>"=da {=дэ}"</f>
        <v>=da {=дэ}</v>
      </c>
      <c r="D44" s="2">
        <v>1</v>
      </c>
      <c r="E44" s="2">
        <v>738</v>
      </c>
      <c r="F44" s="2" t="str">
        <f>"=de"</f>
        <v>=de</v>
      </c>
      <c r="G44" s="2">
        <v>1</v>
      </c>
      <c r="H44" s="2">
        <v>738</v>
      </c>
      <c r="I44" s="2" t="s">
        <v>980</v>
      </c>
      <c r="J44" s="2" t="s">
        <v>269</v>
      </c>
      <c r="K44" s="2">
        <v>1</v>
      </c>
      <c r="L44" s="2">
        <v>738</v>
      </c>
      <c r="M44" s="2" t="s">
        <v>270</v>
      </c>
      <c r="N44" s="2">
        <v>1</v>
      </c>
      <c r="O44" s="2">
        <v>738</v>
      </c>
      <c r="P44" s="2"/>
      <c r="Q44" s="2">
        <v>-1</v>
      </c>
      <c r="R44" s="2">
        <v>0</v>
      </c>
      <c r="S44" s="1" t="s">
        <v>271</v>
      </c>
      <c r="T44" s="2">
        <v>1</v>
      </c>
      <c r="U44" s="2" t="s">
        <v>981</v>
      </c>
      <c r="V44" s="2" t="s">
        <v>982</v>
      </c>
      <c r="W44" s="2" t="s">
        <v>983</v>
      </c>
      <c r="X44" s="2" t="s">
        <v>984</v>
      </c>
      <c r="Y44" s="2" t="s">
        <v>31</v>
      </c>
      <c r="Z44" s="2" t="s">
        <v>985</v>
      </c>
    </row>
    <row r="45" spans="1:26" ht="20.25">
      <c r="A45" s="2">
        <v>40</v>
      </c>
      <c r="B45" s="2" t="s">
        <v>272</v>
      </c>
      <c r="C45" s="2" t="s">
        <v>273</v>
      </c>
      <c r="D45" s="2">
        <v>1</v>
      </c>
      <c r="E45" s="2">
        <v>491</v>
      </c>
      <c r="F45" s="2" t="s">
        <v>274</v>
      </c>
      <c r="G45" s="2">
        <v>1</v>
      </c>
      <c r="H45" s="2">
        <v>491</v>
      </c>
      <c r="I45" s="2" t="s">
        <v>986</v>
      </c>
      <c r="J45" s="2" t="s">
        <v>275</v>
      </c>
      <c r="K45" s="2">
        <v>2</v>
      </c>
      <c r="L45" s="2">
        <v>620</v>
      </c>
      <c r="M45" s="2" t="s">
        <v>276</v>
      </c>
      <c r="N45" s="2">
        <v>2</v>
      </c>
      <c r="O45" s="2">
        <v>620</v>
      </c>
      <c r="P45" s="2" t="s">
        <v>277</v>
      </c>
      <c r="Q45" s="2">
        <v>1</v>
      </c>
      <c r="R45" s="2">
        <v>491</v>
      </c>
      <c r="S45" s="1" t="s">
        <v>278</v>
      </c>
      <c r="T45" s="2">
        <v>1</v>
      </c>
      <c r="U45" s="2" t="s">
        <v>987</v>
      </c>
      <c r="V45" s="2" t="s">
        <v>988</v>
      </c>
      <c r="W45" s="2" t="s">
        <v>989</v>
      </c>
      <c r="X45" s="2" t="s">
        <v>990</v>
      </c>
      <c r="Y45" s="2" t="s">
        <v>279</v>
      </c>
      <c r="Z45" s="2" t="s">
        <v>991</v>
      </c>
    </row>
    <row r="46" spans="1:26" ht="20.25">
      <c r="A46" s="2">
        <v>41</v>
      </c>
      <c r="B46" s="2" t="s">
        <v>280</v>
      </c>
      <c r="C46" s="2" t="s">
        <v>281</v>
      </c>
      <c r="D46" s="2">
        <v>1</v>
      </c>
      <c r="E46" s="2">
        <v>801</v>
      </c>
      <c r="F46" s="2" t="s">
        <v>282</v>
      </c>
      <c r="G46" s="2">
        <v>1</v>
      </c>
      <c r="H46" s="2">
        <v>801</v>
      </c>
      <c r="I46" s="2" t="s">
        <v>992</v>
      </c>
      <c r="J46" s="2" t="s">
        <v>283</v>
      </c>
      <c r="K46" s="2">
        <v>1</v>
      </c>
      <c r="L46" s="2">
        <v>801</v>
      </c>
      <c r="M46" s="2"/>
      <c r="N46" s="2">
        <v>-1</v>
      </c>
      <c r="O46" s="2">
        <v>0</v>
      </c>
      <c r="P46" s="2"/>
      <c r="Q46" s="2">
        <v>-1</v>
      </c>
      <c r="R46" s="2">
        <v>0</v>
      </c>
      <c r="S46" s="1" t="s">
        <v>284</v>
      </c>
      <c r="T46" s="2">
        <v>1</v>
      </c>
      <c r="U46" s="2" t="s">
        <v>993</v>
      </c>
      <c r="V46" s="2" t="s">
        <v>994</v>
      </c>
      <c r="W46" s="2" t="s">
        <v>995</v>
      </c>
      <c r="X46" s="2" t="s">
        <v>31</v>
      </c>
      <c r="Y46" s="2" t="s">
        <v>31</v>
      </c>
      <c r="Z46" s="2" t="s">
        <v>996</v>
      </c>
    </row>
    <row r="47" spans="1:26" ht="20.25">
      <c r="A47" s="2">
        <v>42</v>
      </c>
      <c r="B47" s="2" t="s">
        <v>285</v>
      </c>
      <c r="C47" s="2" t="s">
        <v>286</v>
      </c>
      <c r="D47" s="2">
        <v>1</v>
      </c>
      <c r="E47" s="2">
        <v>42</v>
      </c>
      <c r="F47" s="2" t="s">
        <v>287</v>
      </c>
      <c r="G47" s="2">
        <v>1</v>
      </c>
      <c r="H47" s="2">
        <v>42</v>
      </c>
      <c r="I47" s="2" t="s">
        <v>997</v>
      </c>
      <c r="J47" s="2" t="s">
        <v>288</v>
      </c>
      <c r="K47" s="2">
        <v>1</v>
      </c>
      <c r="L47" s="2">
        <v>42</v>
      </c>
      <c r="M47" s="2" t="s">
        <v>288</v>
      </c>
      <c r="N47" s="2">
        <v>1</v>
      </c>
      <c r="O47" s="2">
        <v>42</v>
      </c>
      <c r="P47" s="2" t="s">
        <v>289</v>
      </c>
      <c r="Q47" s="2">
        <v>1</v>
      </c>
      <c r="R47" s="2">
        <v>42</v>
      </c>
      <c r="S47" s="1" t="s">
        <v>290</v>
      </c>
      <c r="T47" s="2">
        <v>1</v>
      </c>
      <c r="U47" s="2" t="s">
        <v>998</v>
      </c>
      <c r="V47" s="2" t="s">
        <v>999</v>
      </c>
      <c r="W47" s="2" t="s">
        <v>1000</v>
      </c>
      <c r="X47" s="2" t="s">
        <v>1001</v>
      </c>
      <c r="Y47" s="2" t="s">
        <v>291</v>
      </c>
      <c r="Z47" s="2" t="s">
        <v>1002</v>
      </c>
    </row>
    <row r="48" spans="1:26" ht="20.25">
      <c r="A48" s="2">
        <v>43</v>
      </c>
      <c r="B48" s="2" t="s">
        <v>292</v>
      </c>
      <c r="C48" s="2" t="s">
        <v>293</v>
      </c>
      <c r="D48" s="2">
        <v>1</v>
      </c>
      <c r="E48" s="2">
        <v>69</v>
      </c>
      <c r="F48" s="2" t="s">
        <v>294</v>
      </c>
      <c r="G48" s="2">
        <v>1</v>
      </c>
      <c r="H48" s="2">
        <v>69</v>
      </c>
      <c r="I48" s="2" t="s">
        <v>1003</v>
      </c>
      <c r="J48" s="2" t="s">
        <v>295</v>
      </c>
      <c r="K48" s="2">
        <v>2</v>
      </c>
      <c r="L48" s="2">
        <v>569</v>
      </c>
      <c r="M48" s="2"/>
      <c r="N48" s="2">
        <v>-1</v>
      </c>
      <c r="O48" s="2">
        <v>0</v>
      </c>
      <c r="P48" s="2"/>
      <c r="Q48" s="2">
        <v>-1</v>
      </c>
      <c r="R48" s="2">
        <v>0</v>
      </c>
      <c r="S48" s="1" t="s">
        <v>1004</v>
      </c>
      <c r="T48" s="2">
        <v>1</v>
      </c>
      <c r="U48" s="2" t="s">
        <v>1005</v>
      </c>
      <c r="V48" s="2" t="s">
        <v>1006</v>
      </c>
      <c r="W48" s="2" t="s">
        <v>1007</v>
      </c>
      <c r="X48" s="2" t="s">
        <v>31</v>
      </c>
      <c r="Y48" s="2" t="s">
        <v>31</v>
      </c>
      <c r="Z48" s="2" t="s">
        <v>1008</v>
      </c>
    </row>
    <row r="49" spans="1:26" ht="21.75">
      <c r="A49" s="2">
        <v>44</v>
      </c>
      <c r="B49" s="2" t="s">
        <v>296</v>
      </c>
      <c r="C49" s="2" t="s">
        <v>297</v>
      </c>
      <c r="D49" s="2">
        <v>1</v>
      </c>
      <c r="E49" s="2">
        <v>195</v>
      </c>
      <c r="F49" s="2" t="s">
        <v>298</v>
      </c>
      <c r="G49" s="2">
        <v>1</v>
      </c>
      <c r="H49" s="2">
        <v>195</v>
      </c>
      <c r="I49" s="2" t="s">
        <v>1009</v>
      </c>
      <c r="J49" s="2" t="s">
        <v>299</v>
      </c>
      <c r="K49" s="2">
        <v>2</v>
      </c>
      <c r="L49" s="2">
        <v>1</v>
      </c>
      <c r="M49" s="2" t="s">
        <v>300</v>
      </c>
      <c r="N49" s="2">
        <v>1</v>
      </c>
      <c r="O49" s="2">
        <v>195</v>
      </c>
      <c r="P49" s="2"/>
      <c r="Q49" s="2">
        <v>-1</v>
      </c>
      <c r="R49" s="2">
        <v>0</v>
      </c>
      <c r="S49" s="1" t="s">
        <v>301</v>
      </c>
      <c r="T49" s="2">
        <v>1</v>
      </c>
      <c r="U49" s="2" t="s">
        <v>1010</v>
      </c>
      <c r="V49" s="2" t="s">
        <v>1011</v>
      </c>
      <c r="W49" s="2" t="s">
        <v>1012</v>
      </c>
      <c r="X49" s="2" t="s">
        <v>1013</v>
      </c>
      <c r="Y49" s="2" t="s">
        <v>31</v>
      </c>
      <c r="Z49" s="2" t="s">
        <v>1014</v>
      </c>
    </row>
    <row r="50" spans="1:26" ht="20.25">
      <c r="A50" s="2">
        <v>45</v>
      </c>
      <c r="B50" s="2" t="s">
        <v>302</v>
      </c>
      <c r="C50" s="2" t="s">
        <v>303</v>
      </c>
      <c r="D50" s="2">
        <v>1</v>
      </c>
      <c r="E50" s="2">
        <v>184</v>
      </c>
      <c r="F50" s="2" t="s">
        <v>304</v>
      </c>
      <c r="G50" s="2">
        <v>1</v>
      </c>
      <c r="H50" s="2">
        <v>184</v>
      </c>
      <c r="I50" s="2" t="s">
        <v>1015</v>
      </c>
      <c r="J50" s="2" t="s">
        <v>305</v>
      </c>
      <c r="K50" s="2">
        <v>2</v>
      </c>
      <c r="L50" s="2">
        <v>1055</v>
      </c>
      <c r="M50" s="2"/>
      <c r="N50" s="2">
        <v>-1</v>
      </c>
      <c r="O50" s="2">
        <v>0</v>
      </c>
      <c r="P50" s="2"/>
      <c r="Q50" s="2">
        <v>-1</v>
      </c>
      <c r="R50" s="2">
        <v>0</v>
      </c>
      <c r="S50" s="2"/>
      <c r="T50" s="2">
        <v>-1</v>
      </c>
      <c r="U50" s="2" t="s">
        <v>1016</v>
      </c>
      <c r="V50" s="2" t="s">
        <v>1017</v>
      </c>
      <c r="W50" s="2" t="s">
        <v>1018</v>
      </c>
      <c r="X50" s="2" t="s">
        <v>31</v>
      </c>
      <c r="Y50" s="2" t="s">
        <v>31</v>
      </c>
      <c r="Z50" s="2" t="s">
        <v>1019</v>
      </c>
    </row>
    <row r="51" spans="1:26" ht="21.75">
      <c r="A51" s="2">
        <v>46</v>
      </c>
      <c r="B51" s="2" t="s">
        <v>306</v>
      </c>
      <c r="C51" s="2" t="s">
        <v>307</v>
      </c>
      <c r="D51" s="2">
        <v>1</v>
      </c>
      <c r="E51" s="2">
        <v>360</v>
      </c>
      <c r="F51" s="2" t="s">
        <v>308</v>
      </c>
      <c r="G51" s="2">
        <v>1</v>
      </c>
      <c r="H51" s="2">
        <v>360</v>
      </c>
      <c r="I51" s="2" t="s">
        <v>1020</v>
      </c>
      <c r="J51" s="2" t="s">
        <v>309</v>
      </c>
      <c r="K51" s="2">
        <v>1</v>
      </c>
      <c r="L51" s="2">
        <v>360</v>
      </c>
      <c r="M51" s="2" t="s">
        <v>310</v>
      </c>
      <c r="N51" s="2">
        <v>1</v>
      </c>
      <c r="O51" s="2">
        <v>360</v>
      </c>
      <c r="P51" s="2" t="s">
        <v>311</v>
      </c>
      <c r="Q51" s="2">
        <v>1</v>
      </c>
      <c r="R51" s="2">
        <v>360</v>
      </c>
      <c r="S51" s="1" t="s">
        <v>312</v>
      </c>
      <c r="T51" s="2">
        <v>1</v>
      </c>
      <c r="U51" s="2" t="s">
        <v>1021</v>
      </c>
      <c r="V51" s="2" t="s">
        <v>1022</v>
      </c>
      <c r="W51" s="2" t="s">
        <v>1023</v>
      </c>
      <c r="X51" s="2" t="s">
        <v>1024</v>
      </c>
      <c r="Y51" s="2" t="s">
        <v>1025</v>
      </c>
      <c r="Z51" s="2" t="s">
        <v>1026</v>
      </c>
    </row>
    <row r="52" spans="1:26" ht="20.25">
      <c r="A52" s="2">
        <v>47</v>
      </c>
      <c r="B52" s="2" t="s">
        <v>313</v>
      </c>
      <c r="C52" s="2" t="s">
        <v>314</v>
      </c>
      <c r="D52" s="2">
        <v>1</v>
      </c>
      <c r="E52" s="2">
        <v>29</v>
      </c>
      <c r="F52" s="2" t="str">
        <f>"=ɔt"</f>
        <v>=ɔt</v>
      </c>
      <c r="G52" s="2">
        <v>1</v>
      </c>
      <c r="H52" s="2">
        <v>29</v>
      </c>
      <c r="I52" s="2" t="s">
        <v>1027</v>
      </c>
      <c r="J52" s="2" t="s">
        <v>315</v>
      </c>
      <c r="K52" s="2">
        <v>1</v>
      </c>
      <c r="L52" s="2">
        <v>29</v>
      </c>
      <c r="M52" s="2"/>
      <c r="N52" s="2">
        <v>-1</v>
      </c>
      <c r="O52" s="2">
        <v>0</v>
      </c>
      <c r="P52" s="2" t="s">
        <v>316</v>
      </c>
      <c r="Q52" s="2">
        <v>2</v>
      </c>
      <c r="R52" s="2">
        <v>29</v>
      </c>
      <c r="S52" s="1" t="s">
        <v>317</v>
      </c>
      <c r="T52" s="2">
        <v>1</v>
      </c>
      <c r="U52" s="2" t="s">
        <v>1028</v>
      </c>
      <c r="V52" s="2" t="s">
        <v>1029</v>
      </c>
      <c r="W52" s="2" t="s">
        <v>1030</v>
      </c>
      <c r="X52" s="2" t="s">
        <v>31</v>
      </c>
      <c r="Y52" s="2" t="s">
        <v>318</v>
      </c>
      <c r="Z52" s="2" t="s">
        <v>1031</v>
      </c>
    </row>
    <row r="53" spans="1:26" ht="21.75">
      <c r="A53" s="2">
        <v>48</v>
      </c>
      <c r="B53" s="2" t="s">
        <v>319</v>
      </c>
      <c r="C53" s="2" t="s">
        <v>320</v>
      </c>
      <c r="D53" s="2">
        <v>1</v>
      </c>
      <c r="E53" s="2">
        <v>620</v>
      </c>
      <c r="F53" s="2" t="s">
        <v>321</v>
      </c>
      <c r="G53" s="2">
        <v>1</v>
      </c>
      <c r="H53" s="2">
        <v>620</v>
      </c>
      <c r="I53" s="2" t="s">
        <v>1032</v>
      </c>
      <c r="J53" s="2" t="s">
        <v>322</v>
      </c>
      <c r="K53" s="2">
        <v>2</v>
      </c>
      <c r="L53" s="2">
        <v>640</v>
      </c>
      <c r="M53" s="2" t="s">
        <v>323</v>
      </c>
      <c r="N53" s="2">
        <v>2</v>
      </c>
      <c r="O53" s="2">
        <v>640</v>
      </c>
      <c r="P53" s="2"/>
      <c r="Q53" s="2">
        <v>-1</v>
      </c>
      <c r="R53" s="2">
        <v>0</v>
      </c>
      <c r="S53" s="1" t="s">
        <v>324</v>
      </c>
      <c r="T53" s="2">
        <v>1</v>
      </c>
      <c r="U53" s="2" t="s">
        <v>1033</v>
      </c>
      <c r="V53" s="2" t="s">
        <v>1034</v>
      </c>
      <c r="W53" s="2" t="s">
        <v>1035</v>
      </c>
      <c r="X53" s="2" t="s">
        <v>325</v>
      </c>
      <c r="Y53" s="2" t="s">
        <v>31</v>
      </c>
      <c r="Z53" s="2" t="s">
        <v>1036</v>
      </c>
    </row>
    <row r="54" spans="1:26" ht="20.25">
      <c r="A54" s="2">
        <v>49</v>
      </c>
      <c r="B54" s="2" t="s">
        <v>326</v>
      </c>
      <c r="C54" s="2" t="s">
        <v>327</v>
      </c>
      <c r="D54" s="2">
        <v>1</v>
      </c>
      <c r="E54" s="2">
        <v>167</v>
      </c>
      <c r="F54" s="2" t="s">
        <v>328</v>
      </c>
      <c r="G54" s="2">
        <v>1</v>
      </c>
      <c r="H54" s="2">
        <v>167</v>
      </c>
      <c r="I54" s="2" t="s">
        <v>1037</v>
      </c>
      <c r="J54" s="2" t="s">
        <v>329</v>
      </c>
      <c r="K54" s="2">
        <v>1</v>
      </c>
      <c r="L54" s="2">
        <v>167</v>
      </c>
      <c r="M54" s="2" t="s">
        <v>330</v>
      </c>
      <c r="N54" s="2">
        <v>1</v>
      </c>
      <c r="O54" s="2">
        <v>167</v>
      </c>
      <c r="P54" s="2"/>
      <c r="Q54" s="2">
        <v>-1</v>
      </c>
      <c r="R54" s="2">
        <v>0</v>
      </c>
      <c r="S54" s="1" t="s">
        <v>331</v>
      </c>
      <c r="T54" s="2">
        <v>1</v>
      </c>
      <c r="U54" s="2" t="s">
        <v>1038</v>
      </c>
      <c r="V54" s="2" t="s">
        <v>1039</v>
      </c>
      <c r="W54" s="2" t="s">
        <v>332</v>
      </c>
      <c r="X54" s="2" t="s">
        <v>333</v>
      </c>
      <c r="Y54" s="2" t="s">
        <v>31</v>
      </c>
      <c r="Z54" s="2" t="s">
        <v>1040</v>
      </c>
    </row>
    <row r="55" spans="1:26" ht="20.25">
      <c r="A55" s="2">
        <v>50</v>
      </c>
      <c r="B55" s="2" t="s">
        <v>334</v>
      </c>
      <c r="C55" s="2" t="s">
        <v>335</v>
      </c>
      <c r="D55" s="2">
        <v>1</v>
      </c>
      <c r="E55" s="2">
        <v>89</v>
      </c>
      <c r="F55" s="2" t="s">
        <v>336</v>
      </c>
      <c r="G55" s="2">
        <v>1</v>
      </c>
      <c r="H55" s="2">
        <v>89</v>
      </c>
      <c r="I55" s="2" t="s">
        <v>1041</v>
      </c>
      <c r="J55" s="2" t="s">
        <v>337</v>
      </c>
      <c r="K55" s="2">
        <v>1</v>
      </c>
      <c r="L55" s="2">
        <v>89</v>
      </c>
      <c r="M55" s="2" t="s">
        <v>338</v>
      </c>
      <c r="N55" s="2">
        <v>-1</v>
      </c>
      <c r="O55" s="2">
        <v>0</v>
      </c>
      <c r="P55" s="2"/>
      <c r="Q55" s="2">
        <v>-1</v>
      </c>
      <c r="R55" s="2">
        <v>0</v>
      </c>
      <c r="S55" s="1" t="s">
        <v>1042</v>
      </c>
      <c r="T55" s="2">
        <v>1</v>
      </c>
      <c r="U55" s="2" t="s">
        <v>1043</v>
      </c>
      <c r="V55" s="2" t="s">
        <v>1044</v>
      </c>
      <c r="W55" s="2" t="s">
        <v>1045</v>
      </c>
      <c r="X55" s="2" t="s">
        <v>1046</v>
      </c>
      <c r="Y55" s="2" t="s">
        <v>31</v>
      </c>
      <c r="Z55" s="2" t="s">
        <v>1047</v>
      </c>
    </row>
    <row r="56" spans="1:26" ht="21.75">
      <c r="A56" s="2">
        <v>51</v>
      </c>
      <c r="B56" s="2" t="s">
        <v>339</v>
      </c>
      <c r="C56" s="2" t="s">
        <v>340</v>
      </c>
      <c r="D56" s="2">
        <v>1</v>
      </c>
      <c r="E56" s="2">
        <v>475</v>
      </c>
      <c r="F56" s="2" t="s">
        <v>341</v>
      </c>
      <c r="G56" s="2">
        <v>1</v>
      </c>
      <c r="H56" s="2">
        <v>475</v>
      </c>
      <c r="I56" s="2" t="s">
        <v>1048</v>
      </c>
      <c r="J56" s="2" t="s">
        <v>342</v>
      </c>
      <c r="K56" s="2">
        <v>1</v>
      </c>
      <c r="L56" s="2">
        <v>475</v>
      </c>
      <c r="M56" s="2"/>
      <c r="N56" s="2">
        <v>-1</v>
      </c>
      <c r="O56" s="2">
        <v>0</v>
      </c>
      <c r="P56" s="2"/>
      <c r="Q56" s="2">
        <v>-1</v>
      </c>
      <c r="R56" s="2">
        <v>0</v>
      </c>
      <c r="S56" s="1" t="s">
        <v>343</v>
      </c>
      <c r="T56" s="2">
        <v>1</v>
      </c>
      <c r="U56" s="2" t="s">
        <v>1049</v>
      </c>
      <c r="V56" s="2" t="s">
        <v>1050</v>
      </c>
      <c r="W56" s="2" t="s">
        <v>1051</v>
      </c>
      <c r="X56" s="2" t="s">
        <v>1052</v>
      </c>
      <c r="Y56" s="2" t="s">
        <v>31</v>
      </c>
      <c r="Z56" s="2" t="s">
        <v>1053</v>
      </c>
    </row>
    <row r="57" spans="1:26" ht="20.25">
      <c r="A57" s="2">
        <v>52</v>
      </c>
      <c r="B57" s="2" t="s">
        <v>344</v>
      </c>
      <c r="C57" s="2" t="s">
        <v>345</v>
      </c>
      <c r="D57" s="2">
        <v>1</v>
      </c>
      <c r="E57" s="2">
        <v>137</v>
      </c>
      <c r="F57" s="2" t="s">
        <v>346</v>
      </c>
      <c r="G57" s="2">
        <v>1</v>
      </c>
      <c r="H57" s="2">
        <v>137</v>
      </c>
      <c r="I57" s="2" t="s">
        <v>1054</v>
      </c>
      <c r="J57" s="2" t="s">
        <v>347</v>
      </c>
      <c r="K57" s="2">
        <v>2</v>
      </c>
      <c r="L57" s="2">
        <v>208</v>
      </c>
      <c r="M57" s="2"/>
      <c r="N57" s="2">
        <v>-1</v>
      </c>
      <c r="O57" s="2">
        <v>0</v>
      </c>
      <c r="P57" s="2"/>
      <c r="Q57" s="2">
        <v>-1</v>
      </c>
      <c r="R57" s="2">
        <v>0</v>
      </c>
      <c r="S57" s="1" t="s">
        <v>348</v>
      </c>
      <c r="T57" s="2">
        <v>2</v>
      </c>
      <c r="U57" s="2" t="s">
        <v>1055</v>
      </c>
      <c r="V57" s="2" t="s">
        <v>1056</v>
      </c>
      <c r="W57" s="2" t="s">
        <v>349</v>
      </c>
      <c r="X57" s="2" t="s">
        <v>31</v>
      </c>
      <c r="Y57" s="2" t="s">
        <v>31</v>
      </c>
      <c r="Z57" s="2" t="s">
        <v>1057</v>
      </c>
    </row>
    <row r="58" spans="1:26" ht="20.25">
      <c r="A58" s="2">
        <v>53</v>
      </c>
      <c r="B58" s="2" t="s">
        <v>350</v>
      </c>
      <c r="C58" s="2" t="s">
        <v>204</v>
      </c>
      <c r="D58" s="2">
        <v>1</v>
      </c>
      <c r="E58" s="2">
        <v>105</v>
      </c>
      <c r="F58" s="2" t="s">
        <v>205</v>
      </c>
      <c r="G58" s="2">
        <v>1</v>
      </c>
      <c r="H58" s="2">
        <v>105</v>
      </c>
      <c r="I58" s="2" t="s">
        <v>914</v>
      </c>
      <c r="J58" s="2" t="s">
        <v>351</v>
      </c>
      <c r="K58" s="2">
        <v>1</v>
      </c>
      <c r="L58" s="2">
        <v>105</v>
      </c>
      <c r="M58" s="2" t="s">
        <v>352</v>
      </c>
      <c r="N58" s="2">
        <v>1</v>
      </c>
      <c r="O58" s="2">
        <v>105</v>
      </c>
      <c r="P58" s="2" t="s">
        <v>353</v>
      </c>
      <c r="Q58" s="2">
        <v>2</v>
      </c>
      <c r="R58" s="2">
        <v>632</v>
      </c>
      <c r="S58" s="1" t="s">
        <v>354</v>
      </c>
      <c r="T58" s="2">
        <v>1</v>
      </c>
      <c r="U58" s="2" t="s">
        <v>1058</v>
      </c>
      <c r="V58" s="2" t="s">
        <v>1059</v>
      </c>
      <c r="W58" s="2" t="s">
        <v>1060</v>
      </c>
      <c r="X58" s="2" t="s">
        <v>1061</v>
      </c>
      <c r="Y58" s="2" t="s">
        <v>355</v>
      </c>
      <c r="Z58" s="2" t="s">
        <v>1062</v>
      </c>
    </row>
    <row r="59" spans="1:26" ht="21.75">
      <c r="A59" s="2">
        <v>54</v>
      </c>
      <c r="B59" s="2" t="s">
        <v>356</v>
      </c>
      <c r="C59" s="2" t="s">
        <v>357</v>
      </c>
      <c r="D59" s="2">
        <v>1</v>
      </c>
      <c r="E59" s="2">
        <v>788</v>
      </c>
      <c r="F59" s="2" t="s">
        <v>358</v>
      </c>
      <c r="G59" s="2">
        <v>1</v>
      </c>
      <c r="H59" s="2">
        <v>788</v>
      </c>
      <c r="I59" s="2" t="s">
        <v>1063</v>
      </c>
      <c r="J59" s="2" t="s">
        <v>359</v>
      </c>
      <c r="K59" s="2">
        <v>2</v>
      </c>
      <c r="L59" s="2">
        <v>183</v>
      </c>
      <c r="M59" s="2" t="s">
        <v>360</v>
      </c>
      <c r="N59" s="2">
        <v>2</v>
      </c>
      <c r="O59" s="2">
        <v>183</v>
      </c>
      <c r="P59" s="2" t="s">
        <v>361</v>
      </c>
      <c r="Q59" s="2">
        <v>2</v>
      </c>
      <c r="R59" s="2">
        <v>183</v>
      </c>
      <c r="S59" s="1" t="s">
        <v>362</v>
      </c>
      <c r="T59" s="2">
        <v>2</v>
      </c>
      <c r="U59" s="2" t="s">
        <v>1064</v>
      </c>
      <c r="V59" s="2" t="s">
        <v>1065</v>
      </c>
      <c r="W59" s="2" t="s">
        <v>1066</v>
      </c>
      <c r="X59" s="2" t="s">
        <v>1067</v>
      </c>
      <c r="Y59" s="2" t="s">
        <v>1068</v>
      </c>
      <c r="Z59" s="2" t="s">
        <v>1069</v>
      </c>
    </row>
    <row r="60" spans="1:26" ht="20.25">
      <c r="A60" s="2">
        <v>55</v>
      </c>
      <c r="B60" s="2" t="s">
        <v>363</v>
      </c>
      <c r="C60" s="2" t="s">
        <v>364</v>
      </c>
      <c r="D60" s="2">
        <v>1</v>
      </c>
      <c r="E60" s="2">
        <v>523</v>
      </c>
      <c r="F60" s="2" t="s">
        <v>365</v>
      </c>
      <c r="G60" s="2">
        <v>1</v>
      </c>
      <c r="H60" s="2">
        <v>523</v>
      </c>
      <c r="I60" s="2" t="s">
        <v>1070</v>
      </c>
      <c r="J60" s="2" t="s">
        <v>366</v>
      </c>
      <c r="K60" s="2">
        <v>2</v>
      </c>
      <c r="L60" s="2">
        <v>592</v>
      </c>
      <c r="M60" s="2" t="s">
        <v>367</v>
      </c>
      <c r="N60" s="2">
        <v>3</v>
      </c>
      <c r="O60" s="2">
        <v>928</v>
      </c>
      <c r="P60" s="2" t="s">
        <v>368</v>
      </c>
      <c r="Q60" s="2">
        <v>1</v>
      </c>
      <c r="R60" s="2">
        <v>523</v>
      </c>
      <c r="S60" s="1" t="s">
        <v>369</v>
      </c>
      <c r="T60" s="2">
        <v>2</v>
      </c>
      <c r="U60" s="2" t="s">
        <v>1071</v>
      </c>
      <c r="V60" s="2" t="s">
        <v>1072</v>
      </c>
      <c r="W60" s="2" t="s">
        <v>1073</v>
      </c>
      <c r="X60" s="2" t="s">
        <v>370</v>
      </c>
      <c r="Y60" s="2" t="s">
        <v>1074</v>
      </c>
      <c r="Z60" s="2" t="s">
        <v>1075</v>
      </c>
    </row>
    <row r="61" spans="1:26" ht="20.25">
      <c r="A61" s="2">
        <v>56</v>
      </c>
      <c r="B61" s="2" t="s">
        <v>371</v>
      </c>
      <c r="C61" s="2" t="s">
        <v>372</v>
      </c>
      <c r="D61" s="2">
        <v>1</v>
      </c>
      <c r="E61" s="2">
        <v>799</v>
      </c>
      <c r="F61" s="2" t="s">
        <v>373</v>
      </c>
      <c r="G61" s="2">
        <v>1</v>
      </c>
      <c r="H61" s="2">
        <v>799</v>
      </c>
      <c r="I61" s="2" t="s">
        <v>1076</v>
      </c>
      <c r="J61" s="2" t="s">
        <v>374</v>
      </c>
      <c r="K61" s="2">
        <v>1</v>
      </c>
      <c r="L61" s="2">
        <v>799</v>
      </c>
      <c r="M61" s="2" t="s">
        <v>375</v>
      </c>
      <c r="N61" s="2">
        <v>1</v>
      </c>
      <c r="O61" s="2">
        <v>799</v>
      </c>
      <c r="P61" s="2" t="s">
        <v>376</v>
      </c>
      <c r="Q61" s="2">
        <v>1</v>
      </c>
      <c r="R61" s="2">
        <v>799</v>
      </c>
      <c r="S61" s="1" t="s">
        <v>377</v>
      </c>
      <c r="T61" s="2">
        <v>1</v>
      </c>
      <c r="U61" s="2" t="s">
        <v>1077</v>
      </c>
      <c r="V61" s="2" t="s">
        <v>1078</v>
      </c>
      <c r="W61" s="2" t="s">
        <v>1079</v>
      </c>
      <c r="X61" s="2" t="s">
        <v>1080</v>
      </c>
      <c r="Y61" s="2" t="s">
        <v>378</v>
      </c>
      <c r="Z61" s="2" t="s">
        <v>1081</v>
      </c>
    </row>
    <row r="62" spans="1:26" ht="20.25">
      <c r="A62" s="2">
        <v>57</v>
      </c>
      <c r="B62" s="2" t="s">
        <v>379</v>
      </c>
      <c r="C62" s="2" t="s">
        <v>380</v>
      </c>
      <c r="D62" s="2">
        <v>1</v>
      </c>
      <c r="E62" s="2">
        <v>95</v>
      </c>
      <c r="F62" s="2" t="s">
        <v>381</v>
      </c>
      <c r="G62" s="2">
        <v>1</v>
      </c>
      <c r="H62" s="2">
        <v>95</v>
      </c>
      <c r="I62" s="2" t="s">
        <v>1082</v>
      </c>
      <c r="J62" s="2" t="s">
        <v>382</v>
      </c>
      <c r="K62" s="2">
        <v>1</v>
      </c>
      <c r="L62" s="2">
        <v>95</v>
      </c>
      <c r="M62" s="2"/>
      <c r="N62" s="2">
        <v>-1</v>
      </c>
      <c r="O62" s="2">
        <v>0</v>
      </c>
      <c r="P62" s="2" t="s">
        <v>381</v>
      </c>
      <c r="Q62" s="2">
        <v>1</v>
      </c>
      <c r="R62" s="2">
        <v>95</v>
      </c>
      <c r="S62" s="1" t="s">
        <v>383</v>
      </c>
      <c r="T62" s="2">
        <v>1</v>
      </c>
      <c r="U62" s="2" t="s">
        <v>1083</v>
      </c>
      <c r="V62" s="2" t="s">
        <v>1084</v>
      </c>
      <c r="W62" s="2" t="s">
        <v>1085</v>
      </c>
      <c r="X62" s="2" t="s">
        <v>31</v>
      </c>
      <c r="Y62" s="2" t="s">
        <v>384</v>
      </c>
      <c r="Z62" s="2" t="s">
        <v>1086</v>
      </c>
    </row>
    <row r="63" spans="1:26" ht="20.25">
      <c r="A63" s="2">
        <v>58</v>
      </c>
      <c r="B63" s="2" t="s">
        <v>385</v>
      </c>
      <c r="C63" s="2" t="s">
        <v>386</v>
      </c>
      <c r="D63" s="2">
        <v>1</v>
      </c>
      <c r="E63" s="2">
        <v>385</v>
      </c>
      <c r="F63" s="2" t="s">
        <v>387</v>
      </c>
      <c r="G63" s="2">
        <v>1</v>
      </c>
      <c r="H63" s="2">
        <v>385</v>
      </c>
      <c r="I63" s="2" t="s">
        <v>1087</v>
      </c>
      <c r="J63" s="2" t="s">
        <v>388</v>
      </c>
      <c r="K63" s="2">
        <v>2</v>
      </c>
      <c r="L63" s="2">
        <v>502</v>
      </c>
      <c r="M63" s="2" t="s">
        <v>389</v>
      </c>
      <c r="N63" s="2">
        <v>2</v>
      </c>
      <c r="O63" s="2">
        <v>502</v>
      </c>
      <c r="P63" s="2"/>
      <c r="Q63" s="2">
        <v>-1</v>
      </c>
      <c r="R63" s="2">
        <v>0</v>
      </c>
      <c r="S63" s="1" t="s">
        <v>390</v>
      </c>
      <c r="T63" s="2">
        <v>1</v>
      </c>
      <c r="U63" s="2" t="s">
        <v>1088</v>
      </c>
      <c r="V63" s="2" t="s">
        <v>1089</v>
      </c>
      <c r="W63" s="2" t="s">
        <v>1090</v>
      </c>
      <c r="X63" s="2" t="s">
        <v>391</v>
      </c>
      <c r="Y63" s="2" t="s">
        <v>31</v>
      </c>
      <c r="Z63" s="2" t="s">
        <v>1091</v>
      </c>
    </row>
    <row r="64" spans="1:26" ht="20.25">
      <c r="A64" s="2">
        <v>59</v>
      </c>
      <c r="B64" s="2" t="s">
        <v>392</v>
      </c>
      <c r="C64" s="2" t="s">
        <v>393</v>
      </c>
      <c r="D64" s="2">
        <v>1</v>
      </c>
      <c r="E64" s="2">
        <v>326</v>
      </c>
      <c r="F64" s="2" t="s">
        <v>394</v>
      </c>
      <c r="G64" s="2">
        <v>1</v>
      </c>
      <c r="H64" s="2">
        <v>326</v>
      </c>
      <c r="I64" s="2" t="s">
        <v>1092</v>
      </c>
      <c r="J64" s="2" t="s">
        <v>395</v>
      </c>
      <c r="K64" s="2">
        <v>1</v>
      </c>
      <c r="L64" s="2">
        <v>326</v>
      </c>
      <c r="M64" s="2"/>
      <c r="N64" s="2">
        <v>-1</v>
      </c>
      <c r="O64" s="2">
        <v>0</v>
      </c>
      <c r="P64" s="2"/>
      <c r="Q64" s="2">
        <v>-1</v>
      </c>
      <c r="R64" s="2">
        <v>0</v>
      </c>
      <c r="S64" s="1" t="s">
        <v>396</v>
      </c>
      <c r="T64" s="2">
        <v>1</v>
      </c>
      <c r="U64" s="2" t="s">
        <v>1093</v>
      </c>
      <c r="V64" s="2" t="s">
        <v>1094</v>
      </c>
      <c r="W64" s="2" t="s">
        <v>397</v>
      </c>
      <c r="X64" s="2" t="s">
        <v>31</v>
      </c>
      <c r="Y64" s="2" t="s">
        <v>31</v>
      </c>
      <c r="Z64" s="2" t="s">
        <v>1095</v>
      </c>
    </row>
    <row r="65" spans="1:26" ht="20.25">
      <c r="A65" s="2">
        <v>60</v>
      </c>
      <c r="B65" s="2" t="s">
        <v>398</v>
      </c>
      <c r="C65" s="2" t="s">
        <v>399</v>
      </c>
      <c r="D65" s="2">
        <v>1</v>
      </c>
      <c r="E65" s="2">
        <v>633</v>
      </c>
      <c r="F65" s="2" t="s">
        <v>400</v>
      </c>
      <c r="G65" s="2">
        <v>1</v>
      </c>
      <c r="H65" s="2">
        <v>633</v>
      </c>
      <c r="I65" s="2" t="s">
        <v>1096</v>
      </c>
      <c r="J65" s="2" t="s">
        <v>401</v>
      </c>
      <c r="K65" s="2">
        <v>1</v>
      </c>
      <c r="L65" s="2">
        <v>633</v>
      </c>
      <c r="M65" s="2" t="s">
        <v>402</v>
      </c>
      <c r="N65" s="2">
        <v>1</v>
      </c>
      <c r="O65" s="2">
        <v>633</v>
      </c>
      <c r="P65" s="2" t="s">
        <v>403</v>
      </c>
      <c r="Q65" s="2">
        <v>1</v>
      </c>
      <c r="R65" s="2">
        <v>633</v>
      </c>
      <c r="S65" s="1" t="s">
        <v>404</v>
      </c>
      <c r="T65" s="2">
        <v>1</v>
      </c>
      <c r="U65" s="2" t="s">
        <v>1097</v>
      </c>
      <c r="V65" s="2" t="s">
        <v>1098</v>
      </c>
      <c r="W65" s="2" t="s">
        <v>1099</v>
      </c>
      <c r="X65" s="2" t="s">
        <v>1100</v>
      </c>
      <c r="Y65" s="2" t="s">
        <v>1101</v>
      </c>
      <c r="Z65" s="2" t="s">
        <v>1102</v>
      </c>
    </row>
    <row r="66" spans="1:26" ht="21.75">
      <c r="A66" s="2">
        <v>61</v>
      </c>
      <c r="B66" s="2" t="s">
        <v>405</v>
      </c>
      <c r="C66" s="2" t="s">
        <v>406</v>
      </c>
      <c r="D66" s="2">
        <v>1</v>
      </c>
      <c r="E66" s="2">
        <v>131</v>
      </c>
      <c r="F66" s="2" t="s">
        <v>407</v>
      </c>
      <c r="G66" s="2">
        <v>1</v>
      </c>
      <c r="H66" s="2">
        <v>131</v>
      </c>
      <c r="I66" s="2" t="s">
        <v>1103</v>
      </c>
      <c r="J66" s="2" t="s">
        <v>408</v>
      </c>
      <c r="K66" s="2">
        <v>2</v>
      </c>
      <c r="L66" s="2">
        <v>760</v>
      </c>
      <c r="M66" s="2" t="s">
        <v>409</v>
      </c>
      <c r="N66" s="2">
        <v>3</v>
      </c>
      <c r="O66" s="2">
        <v>131</v>
      </c>
      <c r="P66" s="2" t="s">
        <v>410</v>
      </c>
      <c r="Q66" s="2">
        <v>2</v>
      </c>
      <c r="R66" s="2">
        <v>760</v>
      </c>
      <c r="S66" s="1" t="s">
        <v>411</v>
      </c>
      <c r="T66" s="2">
        <v>2</v>
      </c>
      <c r="U66" s="2" t="s">
        <v>1104</v>
      </c>
      <c r="V66" s="2" t="s">
        <v>1105</v>
      </c>
      <c r="W66" s="2" t="s">
        <v>1106</v>
      </c>
      <c r="X66" s="2" t="s">
        <v>412</v>
      </c>
      <c r="Y66" s="2" t="s">
        <v>413</v>
      </c>
      <c r="Z66" s="2" t="s">
        <v>1107</v>
      </c>
    </row>
    <row r="67" spans="1:26" ht="20.25">
      <c r="A67" s="2">
        <v>62</v>
      </c>
      <c r="B67" s="2" t="s">
        <v>414</v>
      </c>
      <c r="C67" s="2" t="s">
        <v>415</v>
      </c>
      <c r="D67" s="2">
        <v>1</v>
      </c>
      <c r="E67" s="2">
        <v>752</v>
      </c>
      <c r="F67" s="2" t="s">
        <v>416</v>
      </c>
      <c r="G67" s="2">
        <v>1</v>
      </c>
      <c r="H67" s="2">
        <v>752</v>
      </c>
      <c r="I67" s="2" t="s">
        <v>1108</v>
      </c>
      <c r="J67" s="2" t="s">
        <v>417</v>
      </c>
      <c r="K67" s="2">
        <v>1</v>
      </c>
      <c r="L67" s="2">
        <v>752</v>
      </c>
      <c r="M67" s="2" t="s">
        <v>418</v>
      </c>
      <c r="N67" s="2">
        <v>1</v>
      </c>
      <c r="O67" s="2">
        <v>752</v>
      </c>
      <c r="P67" s="2" t="s">
        <v>419</v>
      </c>
      <c r="Q67" s="2">
        <v>1</v>
      </c>
      <c r="R67" s="2">
        <v>752</v>
      </c>
      <c r="S67" s="1" t="s">
        <v>420</v>
      </c>
      <c r="T67" s="2">
        <v>1</v>
      </c>
      <c r="U67" s="2" t="s">
        <v>1109</v>
      </c>
      <c r="V67" s="2" t="s">
        <v>1110</v>
      </c>
      <c r="W67" s="2" t="s">
        <v>1111</v>
      </c>
      <c r="X67" s="2" t="s">
        <v>1112</v>
      </c>
      <c r="Y67" s="2" t="s">
        <v>421</v>
      </c>
      <c r="Z67" s="2" t="s">
        <v>1113</v>
      </c>
    </row>
    <row r="68" spans="1:26" ht="20.25">
      <c r="A68" s="2">
        <v>63</v>
      </c>
      <c r="B68" s="2" t="s">
        <v>422</v>
      </c>
      <c r="C68" s="2" t="s">
        <v>423</v>
      </c>
      <c r="D68" s="2">
        <v>1</v>
      </c>
      <c r="E68" s="2">
        <v>815</v>
      </c>
      <c r="F68" s="2" t="s">
        <v>424</v>
      </c>
      <c r="G68" s="2">
        <v>1</v>
      </c>
      <c r="H68" s="2">
        <v>815</v>
      </c>
      <c r="I68" s="2" t="s">
        <v>1114</v>
      </c>
      <c r="J68" s="2" t="s">
        <v>425</v>
      </c>
      <c r="K68" s="2">
        <v>1</v>
      </c>
      <c r="L68" s="2">
        <v>815</v>
      </c>
      <c r="M68" s="2" t="s">
        <v>426</v>
      </c>
      <c r="N68" s="2">
        <v>1</v>
      </c>
      <c r="O68" s="2">
        <v>815</v>
      </c>
      <c r="P68" s="2" t="s">
        <v>427</v>
      </c>
      <c r="Q68" s="2">
        <v>1</v>
      </c>
      <c r="R68" s="2">
        <v>815</v>
      </c>
      <c r="S68" s="1" t="s">
        <v>428</v>
      </c>
      <c r="T68" s="2">
        <v>1</v>
      </c>
      <c r="U68" s="2" t="s">
        <v>1115</v>
      </c>
      <c r="V68" s="2" t="s">
        <v>1116</v>
      </c>
      <c r="W68" s="2" t="s">
        <v>1117</v>
      </c>
      <c r="X68" s="2" t="s">
        <v>1118</v>
      </c>
      <c r="Y68" s="2" t="s">
        <v>202</v>
      </c>
      <c r="Z68" s="2" t="s">
        <v>1119</v>
      </c>
    </row>
    <row r="69" spans="1:26" ht="20.25">
      <c r="A69" s="2">
        <v>64</v>
      </c>
      <c r="B69" s="2" t="s">
        <v>429</v>
      </c>
      <c r="C69" s="2" t="s">
        <v>430</v>
      </c>
      <c r="D69" s="2">
        <v>1</v>
      </c>
      <c r="E69" s="2">
        <v>378</v>
      </c>
      <c r="F69" s="2" t="s">
        <v>431</v>
      </c>
      <c r="G69" s="2">
        <v>1</v>
      </c>
      <c r="H69" s="2">
        <v>378</v>
      </c>
      <c r="I69" s="2" t="s">
        <v>1120</v>
      </c>
      <c r="J69" s="2" t="s">
        <v>432</v>
      </c>
      <c r="K69" s="2">
        <v>1</v>
      </c>
      <c r="L69" s="2">
        <v>378</v>
      </c>
      <c r="M69" s="2" t="s">
        <v>433</v>
      </c>
      <c r="N69" s="2">
        <v>1</v>
      </c>
      <c r="O69" s="2">
        <v>378</v>
      </c>
      <c r="P69" s="2" t="s">
        <v>434</v>
      </c>
      <c r="Q69" s="2">
        <v>1</v>
      </c>
      <c r="R69" s="2">
        <v>378</v>
      </c>
      <c r="S69" s="1" t="s">
        <v>435</v>
      </c>
      <c r="T69" s="2">
        <v>1</v>
      </c>
      <c r="U69" s="2" t="s">
        <v>1121</v>
      </c>
      <c r="V69" s="2" t="s">
        <v>1122</v>
      </c>
      <c r="W69" s="2" t="s">
        <v>1123</v>
      </c>
      <c r="X69" s="2" t="s">
        <v>1124</v>
      </c>
      <c r="Y69" s="2" t="s">
        <v>436</v>
      </c>
      <c r="Z69" s="2" t="s">
        <v>1125</v>
      </c>
    </row>
    <row r="70" spans="1:26" ht="20.25">
      <c r="A70" s="2">
        <v>65</v>
      </c>
      <c r="B70" s="2" t="s">
        <v>437</v>
      </c>
      <c r="C70" s="2" t="s">
        <v>438</v>
      </c>
      <c r="D70" s="2">
        <v>1</v>
      </c>
      <c r="E70" s="2">
        <v>772</v>
      </c>
      <c r="F70" s="2" t="s">
        <v>439</v>
      </c>
      <c r="G70" s="2">
        <v>1</v>
      </c>
      <c r="H70" s="2">
        <v>772</v>
      </c>
      <c r="I70" s="2" t="s">
        <v>1126</v>
      </c>
      <c r="J70" s="2" t="s">
        <v>440</v>
      </c>
      <c r="K70" s="2">
        <v>1</v>
      </c>
      <c r="L70" s="2">
        <v>772</v>
      </c>
      <c r="M70" s="2" t="s">
        <v>441</v>
      </c>
      <c r="N70" s="2">
        <v>1</v>
      </c>
      <c r="O70" s="2">
        <v>772</v>
      </c>
      <c r="P70" s="2" t="s">
        <v>442</v>
      </c>
      <c r="Q70" s="2">
        <v>1</v>
      </c>
      <c r="R70" s="2">
        <v>772</v>
      </c>
      <c r="S70" s="1" t="s">
        <v>443</v>
      </c>
      <c r="T70" s="2">
        <v>1</v>
      </c>
      <c r="U70" s="2" t="s">
        <v>1127</v>
      </c>
      <c r="V70" s="2" t="s">
        <v>1128</v>
      </c>
      <c r="W70" s="2" t="s">
        <v>1129</v>
      </c>
      <c r="X70" s="2" t="s">
        <v>1130</v>
      </c>
      <c r="Y70" s="2" t="s">
        <v>1131</v>
      </c>
      <c r="Z70" s="2" t="s">
        <v>1132</v>
      </c>
    </row>
    <row r="71" spans="1:26" ht="20.25">
      <c r="A71" s="2">
        <v>66</v>
      </c>
      <c r="B71" s="2" t="s">
        <v>444</v>
      </c>
      <c r="C71" s="2" t="s">
        <v>445</v>
      </c>
      <c r="D71" s="2">
        <v>1</v>
      </c>
      <c r="E71" s="2">
        <v>662</v>
      </c>
      <c r="F71" s="2" t="s">
        <v>446</v>
      </c>
      <c r="G71" s="2">
        <v>1</v>
      </c>
      <c r="H71" s="2">
        <v>662</v>
      </c>
      <c r="I71" s="2" t="s">
        <v>1133</v>
      </c>
      <c r="J71" s="2" t="s">
        <v>447</v>
      </c>
      <c r="K71" s="2">
        <v>1</v>
      </c>
      <c r="L71" s="2">
        <v>662</v>
      </c>
      <c r="M71" s="2" t="s">
        <v>448</v>
      </c>
      <c r="N71" s="2">
        <v>2</v>
      </c>
      <c r="O71" s="2">
        <v>728</v>
      </c>
      <c r="P71" s="2" t="s">
        <v>449</v>
      </c>
      <c r="Q71" s="2">
        <v>1</v>
      </c>
      <c r="R71" s="2">
        <v>662</v>
      </c>
      <c r="S71" s="1" t="s">
        <v>450</v>
      </c>
      <c r="T71" s="2">
        <v>1</v>
      </c>
      <c r="U71" s="2" t="s">
        <v>1134</v>
      </c>
      <c r="V71" s="2" t="s">
        <v>1135</v>
      </c>
      <c r="W71" s="2" t="s">
        <v>1136</v>
      </c>
      <c r="X71" s="2" t="s">
        <v>1137</v>
      </c>
      <c r="Y71" s="2" t="s">
        <v>1138</v>
      </c>
      <c r="Z71" s="2" t="s">
        <v>1139</v>
      </c>
    </row>
    <row r="72" spans="1:26" ht="20.25">
      <c r="A72" s="2">
        <v>67</v>
      </c>
      <c r="B72" s="2" t="s">
        <v>451</v>
      </c>
      <c r="C72" s="2" t="s">
        <v>452</v>
      </c>
      <c r="D72" s="2">
        <v>1</v>
      </c>
      <c r="E72" s="2">
        <v>551</v>
      </c>
      <c r="F72" s="2" t="s">
        <v>453</v>
      </c>
      <c r="G72" s="2">
        <v>1</v>
      </c>
      <c r="H72" s="2">
        <v>551</v>
      </c>
      <c r="I72" s="2" t="s">
        <v>1140</v>
      </c>
      <c r="J72" s="2" t="s">
        <v>454</v>
      </c>
      <c r="K72" s="2">
        <v>2</v>
      </c>
      <c r="L72" s="2">
        <v>793</v>
      </c>
      <c r="M72" s="2" t="s">
        <v>455</v>
      </c>
      <c r="N72" s="2">
        <v>1</v>
      </c>
      <c r="O72" s="2">
        <v>551</v>
      </c>
      <c r="P72" s="2" t="s">
        <v>456</v>
      </c>
      <c r="Q72" s="2">
        <v>1</v>
      </c>
      <c r="R72" s="2">
        <v>551</v>
      </c>
      <c r="S72" s="1" t="s">
        <v>457</v>
      </c>
      <c r="T72" s="2">
        <v>1</v>
      </c>
      <c r="U72" s="2" t="s">
        <v>1141</v>
      </c>
      <c r="V72" s="2" t="s">
        <v>1142</v>
      </c>
      <c r="W72" s="2" t="s">
        <v>1143</v>
      </c>
      <c r="X72" s="2" t="s">
        <v>1144</v>
      </c>
      <c r="Y72" s="2" t="s">
        <v>458</v>
      </c>
      <c r="Z72" s="2" t="s">
        <v>1145</v>
      </c>
    </row>
    <row r="73" spans="1:26" ht="20.25">
      <c r="A73" s="2">
        <v>67</v>
      </c>
      <c r="B73" s="2" t="s">
        <v>451</v>
      </c>
      <c r="C73" s="2" t="s">
        <v>459</v>
      </c>
      <c r="D73" s="2">
        <v>2</v>
      </c>
      <c r="E73" s="2">
        <v>793</v>
      </c>
      <c r="F73" s="2" t="s">
        <v>460</v>
      </c>
      <c r="G73" s="2">
        <v>2</v>
      </c>
      <c r="H73" s="2">
        <v>793</v>
      </c>
      <c r="I73" s="2" t="s">
        <v>1146</v>
      </c>
      <c r="J73" s="2"/>
      <c r="K73" s="2">
        <v>0</v>
      </c>
      <c r="L73" s="2">
        <v>0</v>
      </c>
      <c r="M73" s="2"/>
      <c r="N73" s="2">
        <v>0</v>
      </c>
      <c r="O73" s="2">
        <v>0</v>
      </c>
      <c r="P73" s="2"/>
      <c r="Q73" s="2">
        <v>0</v>
      </c>
      <c r="R73" s="2">
        <v>0</v>
      </c>
      <c r="S73" s="1" t="s">
        <v>461</v>
      </c>
      <c r="T73" s="2">
        <v>2</v>
      </c>
      <c r="U73" s="2" t="s">
        <v>1147</v>
      </c>
      <c r="V73" s="2" t="s">
        <v>1148</v>
      </c>
      <c r="W73" s="2"/>
      <c r="X73" s="2"/>
      <c r="Y73" s="2"/>
      <c r="Z73" s="2" t="s">
        <v>1149</v>
      </c>
    </row>
    <row r="74" spans="1:26" ht="21.75">
      <c r="A74" s="2">
        <v>68</v>
      </c>
      <c r="B74" s="2" t="s">
        <v>462</v>
      </c>
      <c r="C74" s="2" t="s">
        <v>463</v>
      </c>
      <c r="D74" s="2">
        <v>1</v>
      </c>
      <c r="E74" s="2">
        <v>265</v>
      </c>
      <c r="F74" s="2" t="s">
        <v>464</v>
      </c>
      <c r="G74" s="2">
        <v>1</v>
      </c>
      <c r="H74" s="2">
        <v>265</v>
      </c>
      <c r="I74" s="2" t="s">
        <v>1150</v>
      </c>
      <c r="J74" s="2" t="s">
        <v>465</v>
      </c>
      <c r="K74" s="2">
        <v>1</v>
      </c>
      <c r="L74" s="2">
        <v>687</v>
      </c>
      <c r="M74" s="2" t="s">
        <v>466</v>
      </c>
      <c r="N74" s="2">
        <v>1</v>
      </c>
      <c r="O74" s="2">
        <v>687</v>
      </c>
      <c r="P74" s="2" t="s">
        <v>467</v>
      </c>
      <c r="Q74" s="2">
        <v>1</v>
      </c>
      <c r="R74" s="2">
        <v>265</v>
      </c>
      <c r="S74" s="1" t="s">
        <v>468</v>
      </c>
      <c r="T74" s="2">
        <v>1</v>
      </c>
      <c r="U74" s="2" t="s">
        <v>1151</v>
      </c>
      <c r="V74" s="2" t="s">
        <v>1152</v>
      </c>
      <c r="W74" s="2" t="s">
        <v>1153</v>
      </c>
      <c r="X74" s="2" t="s">
        <v>1154</v>
      </c>
      <c r="Y74" s="2" t="s">
        <v>1155</v>
      </c>
      <c r="Z74" s="2" t="s">
        <v>1156</v>
      </c>
    </row>
    <row r="75" spans="1:26" ht="20.25">
      <c r="A75" s="2">
        <v>69</v>
      </c>
      <c r="B75" s="2" t="s">
        <v>469</v>
      </c>
      <c r="C75" s="2" t="s">
        <v>470</v>
      </c>
      <c r="D75" s="2">
        <v>-1</v>
      </c>
      <c r="E75" s="2">
        <v>0</v>
      </c>
      <c r="F75" s="2" t="s">
        <v>471</v>
      </c>
      <c r="G75" s="2">
        <v>1</v>
      </c>
      <c r="H75" s="2">
        <v>494</v>
      </c>
      <c r="I75" s="2" t="s">
        <v>1157</v>
      </c>
      <c r="J75" s="2" t="s">
        <v>472</v>
      </c>
      <c r="K75" s="2">
        <v>2</v>
      </c>
      <c r="L75" s="2">
        <v>1056</v>
      </c>
      <c r="M75" s="2"/>
      <c r="N75" s="2">
        <v>-1</v>
      </c>
      <c r="O75" s="2">
        <v>0</v>
      </c>
      <c r="P75" s="2"/>
      <c r="Q75" s="2">
        <v>-1</v>
      </c>
      <c r="R75" s="2">
        <v>0</v>
      </c>
      <c r="S75" s="2"/>
      <c r="T75" s="2">
        <v>-1</v>
      </c>
      <c r="U75" s="2" t="s">
        <v>1158</v>
      </c>
      <c r="V75" s="2" t="s">
        <v>1159</v>
      </c>
      <c r="W75" s="2" t="s">
        <v>473</v>
      </c>
      <c r="X75" s="2" t="s">
        <v>31</v>
      </c>
      <c r="Y75" s="2" t="s">
        <v>1160</v>
      </c>
      <c r="Z75" s="2" t="s">
        <v>1161</v>
      </c>
    </row>
    <row r="76" spans="1:26" ht="21.75">
      <c r="A76" s="2">
        <v>70</v>
      </c>
      <c r="B76" s="2" t="s">
        <v>474</v>
      </c>
      <c r="C76" s="2" t="s">
        <v>475</v>
      </c>
      <c r="D76" s="2">
        <v>1</v>
      </c>
      <c r="E76" s="2">
        <v>466</v>
      </c>
      <c r="F76" s="2" t="s">
        <v>476</v>
      </c>
      <c r="G76" s="2">
        <v>1</v>
      </c>
      <c r="H76" s="2">
        <v>466</v>
      </c>
      <c r="I76" s="2" t="s">
        <v>1162</v>
      </c>
      <c r="J76" s="2" t="s">
        <v>477</v>
      </c>
      <c r="K76" s="2">
        <v>2</v>
      </c>
      <c r="L76" s="2">
        <v>695</v>
      </c>
      <c r="M76" s="2" t="s">
        <v>478</v>
      </c>
      <c r="N76" s="2">
        <v>1</v>
      </c>
      <c r="O76" s="2">
        <v>466</v>
      </c>
      <c r="P76" s="2" t="s">
        <v>479</v>
      </c>
      <c r="Q76" s="2">
        <v>1</v>
      </c>
      <c r="R76" s="2">
        <v>466</v>
      </c>
      <c r="S76" s="1" t="s">
        <v>480</v>
      </c>
      <c r="T76" s="2">
        <v>1</v>
      </c>
      <c r="U76" s="2" t="s">
        <v>1163</v>
      </c>
      <c r="V76" s="2" t="s">
        <v>1164</v>
      </c>
      <c r="W76" s="2" t="s">
        <v>1165</v>
      </c>
      <c r="X76" s="2" t="s">
        <v>1166</v>
      </c>
      <c r="Y76" s="2" t="s">
        <v>1167</v>
      </c>
      <c r="Z76" s="2" t="s">
        <v>1168</v>
      </c>
    </row>
    <row r="77" spans="1:26" ht="20.25">
      <c r="A77" s="2">
        <v>70</v>
      </c>
      <c r="B77" s="2" t="s">
        <v>474</v>
      </c>
      <c r="C77" s="2"/>
      <c r="D77" s="2">
        <v>0</v>
      </c>
      <c r="E77" s="2">
        <v>0</v>
      </c>
      <c r="F77" s="2"/>
      <c r="G77" s="2">
        <v>0</v>
      </c>
      <c r="H77" s="2">
        <v>0</v>
      </c>
      <c r="I77" s="2"/>
      <c r="J77" s="2"/>
      <c r="K77" s="2">
        <v>0</v>
      </c>
      <c r="L77" s="2">
        <v>0</v>
      </c>
      <c r="M77" s="2" t="s">
        <v>481</v>
      </c>
      <c r="N77" s="2">
        <v>2</v>
      </c>
      <c r="O77" s="2">
        <v>695</v>
      </c>
      <c r="P77" s="2"/>
      <c r="Q77" s="2">
        <v>0</v>
      </c>
      <c r="R77" s="2">
        <v>0</v>
      </c>
      <c r="S77" s="2"/>
      <c r="T77" s="2">
        <v>0</v>
      </c>
      <c r="U77" s="2"/>
      <c r="V77" s="2"/>
      <c r="W77" s="2"/>
      <c r="X77" s="2" t="s">
        <v>482</v>
      </c>
      <c r="Y77" s="2"/>
      <c r="Z77" s="2"/>
    </row>
    <row r="78" spans="1:26" ht="20.25">
      <c r="A78" s="2">
        <v>71</v>
      </c>
      <c r="B78" s="2" t="s">
        <v>402</v>
      </c>
      <c r="C78" s="2" t="str">
        <f>"=ma"</f>
        <v>=ma</v>
      </c>
      <c r="D78" s="2">
        <v>1</v>
      </c>
      <c r="E78" s="2">
        <v>0</v>
      </c>
      <c r="F78" s="2" t="str">
        <f>"=ma"</f>
        <v>=ma</v>
      </c>
      <c r="G78" s="2">
        <v>1</v>
      </c>
      <c r="H78" s="2">
        <v>0</v>
      </c>
      <c r="I78" s="2" t="s">
        <v>1169</v>
      </c>
      <c r="J78" s="2" t="s">
        <v>483</v>
      </c>
      <c r="K78" s="2">
        <v>2</v>
      </c>
      <c r="L78" s="2">
        <v>603</v>
      </c>
      <c r="M78" s="2"/>
      <c r="N78" s="2">
        <v>-1</v>
      </c>
      <c r="O78" s="2">
        <v>0</v>
      </c>
      <c r="P78" s="2"/>
      <c r="Q78" s="2">
        <v>-1</v>
      </c>
      <c r="R78" s="2">
        <v>0</v>
      </c>
      <c r="S78" s="1" t="s">
        <v>484</v>
      </c>
      <c r="T78" s="2">
        <v>2</v>
      </c>
      <c r="U78" s="2" t="s">
        <v>1170</v>
      </c>
      <c r="V78" s="2" t="s">
        <v>1171</v>
      </c>
      <c r="W78" s="2" t="s">
        <v>1172</v>
      </c>
      <c r="X78" s="2" t="s">
        <v>1173</v>
      </c>
      <c r="Y78" s="2" t="s">
        <v>1174</v>
      </c>
      <c r="Z78" s="2" t="s">
        <v>1175</v>
      </c>
    </row>
    <row r="79" spans="1:26" ht="20.25">
      <c r="A79" s="2">
        <v>71</v>
      </c>
      <c r="B79" s="2" t="s">
        <v>402</v>
      </c>
      <c r="C79" s="2" t="s">
        <v>485</v>
      </c>
      <c r="D79" s="2">
        <v>2</v>
      </c>
      <c r="E79" s="2">
        <v>603</v>
      </c>
      <c r="F79" s="2" t="s">
        <v>486</v>
      </c>
      <c r="G79" s="2">
        <v>2</v>
      </c>
      <c r="H79" s="2">
        <v>603</v>
      </c>
      <c r="I79" s="2" t="s">
        <v>1176</v>
      </c>
      <c r="J79" s="2"/>
      <c r="K79" s="2">
        <v>0</v>
      </c>
      <c r="L79" s="2">
        <v>0</v>
      </c>
      <c r="M79" s="2"/>
      <c r="N79" s="2">
        <v>0</v>
      </c>
      <c r="O79" s="2">
        <v>0</v>
      </c>
      <c r="P79" s="2"/>
      <c r="Q79" s="2">
        <v>0</v>
      </c>
      <c r="R79" s="2">
        <v>0</v>
      </c>
      <c r="S79" s="2"/>
      <c r="T79" s="2">
        <v>0</v>
      </c>
      <c r="U79" s="2" t="s">
        <v>1177</v>
      </c>
      <c r="V79" s="2" t="s">
        <v>487</v>
      </c>
      <c r="W79" s="2"/>
      <c r="X79" s="2"/>
      <c r="Y79" s="2"/>
      <c r="Z79" s="2">
        <v>0</v>
      </c>
    </row>
    <row r="80" spans="1:26" ht="20.25">
      <c r="A80" s="2">
        <v>72</v>
      </c>
      <c r="B80" s="2" t="s">
        <v>488</v>
      </c>
      <c r="C80" s="2" t="s">
        <v>489</v>
      </c>
      <c r="D80" s="2">
        <v>1</v>
      </c>
      <c r="E80" s="2">
        <v>734</v>
      </c>
      <c r="F80" s="2" t="s">
        <v>490</v>
      </c>
      <c r="G80" s="2">
        <v>1</v>
      </c>
      <c r="H80" s="2">
        <v>734</v>
      </c>
      <c r="I80" s="2" t="s">
        <v>1178</v>
      </c>
      <c r="J80" s="2" t="s">
        <v>491</v>
      </c>
      <c r="K80" s="2">
        <v>1</v>
      </c>
      <c r="L80" s="2">
        <v>734</v>
      </c>
      <c r="M80" s="2" t="s">
        <v>492</v>
      </c>
      <c r="N80" s="2">
        <v>2</v>
      </c>
      <c r="O80" s="2">
        <v>0</v>
      </c>
      <c r="P80" s="2" t="s">
        <v>493</v>
      </c>
      <c r="Q80" s="2">
        <v>3</v>
      </c>
      <c r="R80" s="2">
        <v>1057</v>
      </c>
      <c r="S80" s="1" t="s">
        <v>494</v>
      </c>
      <c r="T80" s="2">
        <v>1</v>
      </c>
      <c r="U80" s="2" t="s">
        <v>1179</v>
      </c>
      <c r="V80" s="2" t="s">
        <v>1180</v>
      </c>
      <c r="W80" s="2" t="s">
        <v>1181</v>
      </c>
      <c r="X80" s="2" t="s">
        <v>1182</v>
      </c>
      <c r="Y80" s="2" t="s">
        <v>1183</v>
      </c>
      <c r="Z80" s="2" t="s">
        <v>1184</v>
      </c>
    </row>
    <row r="81" spans="1:26" ht="20.25">
      <c r="A81" s="2">
        <v>73</v>
      </c>
      <c r="B81" s="2" t="s">
        <v>495</v>
      </c>
      <c r="C81" s="2"/>
      <c r="D81" s="2">
        <v>-1</v>
      </c>
      <c r="E81" s="2">
        <v>0</v>
      </c>
      <c r="F81" s="2"/>
      <c r="G81" s="2">
        <v>-1</v>
      </c>
      <c r="H81" s="2">
        <v>0</v>
      </c>
      <c r="I81" s="2" t="s">
        <v>496</v>
      </c>
      <c r="J81" s="2"/>
      <c r="K81" s="2">
        <v>-1</v>
      </c>
      <c r="L81" s="2">
        <v>0</v>
      </c>
      <c r="M81" s="2" t="s">
        <v>497</v>
      </c>
      <c r="N81" s="2">
        <v>1</v>
      </c>
      <c r="O81" s="2">
        <v>1043</v>
      </c>
      <c r="P81" s="2"/>
      <c r="Q81" s="2">
        <v>-1</v>
      </c>
      <c r="R81" s="2">
        <v>0</v>
      </c>
      <c r="S81" s="2"/>
      <c r="T81" s="2">
        <v>-1</v>
      </c>
      <c r="U81" s="2" t="s">
        <v>31</v>
      </c>
      <c r="V81" s="2" t="s">
        <v>31</v>
      </c>
      <c r="W81" s="2" t="s">
        <v>31</v>
      </c>
      <c r="X81" s="2" t="s">
        <v>1185</v>
      </c>
      <c r="Y81" s="2" t="s">
        <v>31</v>
      </c>
      <c r="Z81" s="2" t="s">
        <v>498</v>
      </c>
    </row>
    <row r="82" spans="1:26" ht="20.25">
      <c r="A82" s="2">
        <v>74</v>
      </c>
      <c r="B82" s="2" t="s">
        <v>499</v>
      </c>
      <c r="C82" s="2" t="s">
        <v>500</v>
      </c>
      <c r="D82" s="2">
        <v>1</v>
      </c>
      <c r="E82" s="2">
        <v>669</v>
      </c>
      <c r="F82" s="2" t="s">
        <v>501</v>
      </c>
      <c r="G82" s="2">
        <v>1</v>
      </c>
      <c r="H82" s="2">
        <v>669</v>
      </c>
      <c r="I82" s="2" t="s">
        <v>1186</v>
      </c>
      <c r="J82" s="2" t="s">
        <v>502</v>
      </c>
      <c r="K82" s="2">
        <v>2</v>
      </c>
      <c r="L82" s="2">
        <v>770</v>
      </c>
      <c r="M82" s="2" t="s">
        <v>503</v>
      </c>
      <c r="N82" s="2">
        <v>2</v>
      </c>
      <c r="O82" s="2">
        <v>770</v>
      </c>
      <c r="P82" s="2" t="s">
        <v>504</v>
      </c>
      <c r="Q82" s="2">
        <v>1</v>
      </c>
      <c r="R82" s="2">
        <v>669</v>
      </c>
      <c r="S82" s="1" t="s">
        <v>505</v>
      </c>
      <c r="T82" s="2">
        <v>2</v>
      </c>
      <c r="U82" s="2" t="s">
        <v>1187</v>
      </c>
      <c r="V82" s="2" t="s">
        <v>1188</v>
      </c>
      <c r="W82" s="2" t="s">
        <v>1189</v>
      </c>
      <c r="X82" s="2" t="s">
        <v>1190</v>
      </c>
      <c r="Y82" s="2" t="s">
        <v>1191</v>
      </c>
      <c r="Z82" s="2" t="s">
        <v>1192</v>
      </c>
    </row>
    <row r="83" spans="1:26" ht="20.25">
      <c r="A83" s="2">
        <v>75</v>
      </c>
      <c r="B83" s="2" t="s">
        <v>506</v>
      </c>
      <c r="C83" s="2" t="s">
        <v>507</v>
      </c>
      <c r="D83" s="2">
        <v>1</v>
      </c>
      <c r="E83" s="2">
        <v>96</v>
      </c>
      <c r="F83" s="2" t="s">
        <v>508</v>
      </c>
      <c r="G83" s="2">
        <v>1</v>
      </c>
      <c r="H83" s="2">
        <v>96</v>
      </c>
      <c r="I83" s="2" t="s">
        <v>1193</v>
      </c>
      <c r="J83" s="2"/>
      <c r="K83" s="2">
        <v>-1</v>
      </c>
      <c r="L83" s="2">
        <v>0</v>
      </c>
      <c r="M83" s="2"/>
      <c r="N83" s="2">
        <v>-1</v>
      </c>
      <c r="O83" s="2">
        <v>0</v>
      </c>
      <c r="P83" s="2"/>
      <c r="Q83" s="2">
        <v>-1</v>
      </c>
      <c r="R83" s="2">
        <v>0</v>
      </c>
      <c r="S83" s="2"/>
      <c r="T83" s="2">
        <v>-1</v>
      </c>
      <c r="U83" s="2" t="s">
        <v>1194</v>
      </c>
      <c r="V83" s="2" t="s">
        <v>1195</v>
      </c>
      <c r="W83" s="2" t="s">
        <v>31</v>
      </c>
      <c r="X83" s="2" t="s">
        <v>31</v>
      </c>
      <c r="Y83" s="2" t="s">
        <v>31</v>
      </c>
      <c r="Z83" s="2" t="s">
        <v>1196</v>
      </c>
    </row>
    <row r="84" spans="1:26" ht="20.25">
      <c r="A84" s="2">
        <v>76</v>
      </c>
      <c r="B84" s="2" t="s">
        <v>509</v>
      </c>
      <c r="C84" s="2" t="s">
        <v>314</v>
      </c>
      <c r="D84" s="2">
        <v>1</v>
      </c>
      <c r="E84" s="2">
        <v>29</v>
      </c>
      <c r="F84" s="2" t="str">
        <f>"=ɔt"</f>
        <v>=ɔt</v>
      </c>
      <c r="G84" s="2">
        <v>1</v>
      </c>
      <c r="H84" s="2">
        <v>29</v>
      </c>
      <c r="I84" s="2" t="s">
        <v>1027</v>
      </c>
      <c r="J84" s="2" t="s">
        <v>510</v>
      </c>
      <c r="K84" s="2">
        <v>1</v>
      </c>
      <c r="L84" s="2">
        <v>29</v>
      </c>
      <c r="M84" s="2" t="s">
        <v>511</v>
      </c>
      <c r="N84" s="2">
        <v>1</v>
      </c>
      <c r="O84" s="2">
        <v>29</v>
      </c>
      <c r="P84" s="2" t="s">
        <v>512</v>
      </c>
      <c r="Q84" s="2">
        <v>3</v>
      </c>
      <c r="R84" s="2">
        <v>0</v>
      </c>
      <c r="S84" s="1" t="s">
        <v>317</v>
      </c>
      <c r="T84" s="2">
        <v>1</v>
      </c>
      <c r="U84" s="2" t="s">
        <v>1197</v>
      </c>
      <c r="V84" s="2" t="s">
        <v>1198</v>
      </c>
      <c r="W84" s="2" t="s">
        <v>1199</v>
      </c>
      <c r="X84" s="2" t="s">
        <v>1200</v>
      </c>
      <c r="Y84" s="2" t="s">
        <v>1201</v>
      </c>
      <c r="Z84" s="2" t="s">
        <v>513</v>
      </c>
    </row>
    <row r="85" spans="1:26" ht="20.25">
      <c r="A85" s="2">
        <v>77</v>
      </c>
      <c r="B85" s="2" t="s">
        <v>514</v>
      </c>
      <c r="C85" s="2" t="s">
        <v>515</v>
      </c>
      <c r="D85" s="2">
        <v>1</v>
      </c>
      <c r="E85" s="2">
        <v>465</v>
      </c>
      <c r="F85" s="2" t="s">
        <v>516</v>
      </c>
      <c r="G85" s="2">
        <v>1</v>
      </c>
      <c r="H85" s="2">
        <v>465</v>
      </c>
      <c r="I85" s="2" t="s">
        <v>1202</v>
      </c>
      <c r="J85" s="2" t="s">
        <v>517</v>
      </c>
      <c r="K85" s="2">
        <v>2</v>
      </c>
      <c r="L85" s="2">
        <v>0</v>
      </c>
      <c r="M85" s="2" t="s">
        <v>518</v>
      </c>
      <c r="N85" s="2">
        <v>3</v>
      </c>
      <c r="O85" s="2">
        <v>825</v>
      </c>
      <c r="P85" s="2" t="s">
        <v>519</v>
      </c>
      <c r="Q85" s="2">
        <v>3</v>
      </c>
      <c r="R85" s="2">
        <v>825</v>
      </c>
      <c r="S85" s="1" t="s">
        <v>520</v>
      </c>
      <c r="T85" s="2">
        <v>1</v>
      </c>
      <c r="U85" s="2" t="s">
        <v>1203</v>
      </c>
      <c r="V85" s="2" t="s">
        <v>1204</v>
      </c>
      <c r="W85" s="2" t="s">
        <v>1205</v>
      </c>
      <c r="X85" s="2" t="s">
        <v>1206</v>
      </c>
      <c r="Y85" s="2" t="s">
        <v>1207</v>
      </c>
      <c r="Z85" s="2" t="s">
        <v>1208</v>
      </c>
    </row>
    <row r="86" spans="1:26" ht="20.25">
      <c r="A86" s="2">
        <v>78</v>
      </c>
      <c r="B86" s="2" t="s">
        <v>521</v>
      </c>
      <c r="C86" s="2" t="s">
        <v>522</v>
      </c>
      <c r="D86" s="2">
        <v>1</v>
      </c>
      <c r="E86" s="2">
        <v>307</v>
      </c>
      <c r="F86" s="2" t="s">
        <v>523</v>
      </c>
      <c r="G86" s="2">
        <v>1</v>
      </c>
      <c r="H86" s="2">
        <v>307</v>
      </c>
      <c r="I86" s="2" t="s">
        <v>1209</v>
      </c>
      <c r="J86" s="2" t="s">
        <v>524</v>
      </c>
      <c r="K86" s="2">
        <v>1</v>
      </c>
      <c r="L86" s="2">
        <v>307</v>
      </c>
      <c r="M86" s="2" t="s">
        <v>525</v>
      </c>
      <c r="N86" s="2">
        <v>1</v>
      </c>
      <c r="O86" s="2">
        <v>307</v>
      </c>
      <c r="P86" s="2" t="s">
        <v>526</v>
      </c>
      <c r="Q86" s="2">
        <v>1</v>
      </c>
      <c r="R86" s="2">
        <v>307</v>
      </c>
      <c r="S86" s="1" t="s">
        <v>527</v>
      </c>
      <c r="T86" s="2">
        <v>1</v>
      </c>
      <c r="U86" s="2" t="s">
        <v>1210</v>
      </c>
      <c r="V86" s="2" t="s">
        <v>1211</v>
      </c>
      <c r="W86" s="2" t="s">
        <v>1212</v>
      </c>
      <c r="X86" s="2" t="s">
        <v>528</v>
      </c>
      <c r="Y86" s="2" t="s">
        <v>458</v>
      </c>
      <c r="Z86" s="2" t="s">
        <v>1213</v>
      </c>
    </row>
    <row r="87" spans="1:26" ht="20.25">
      <c r="A87" s="2">
        <v>79</v>
      </c>
      <c r="B87" s="2" t="s">
        <v>529</v>
      </c>
      <c r="C87" s="2" t="s">
        <v>530</v>
      </c>
      <c r="D87" s="2">
        <v>1</v>
      </c>
      <c r="E87" s="2">
        <v>102</v>
      </c>
      <c r="F87" s="2" t="s">
        <v>531</v>
      </c>
      <c r="G87" s="2">
        <v>1</v>
      </c>
      <c r="H87" s="2">
        <v>102</v>
      </c>
      <c r="I87" s="2" t="s">
        <v>1214</v>
      </c>
      <c r="J87" s="2" t="s">
        <v>532</v>
      </c>
      <c r="K87" s="2">
        <v>2</v>
      </c>
      <c r="L87" s="2">
        <v>291</v>
      </c>
      <c r="M87" s="2" t="str">
        <f>"=tʸaŋ"</f>
        <v>=tʸaŋ</v>
      </c>
      <c r="N87" s="2">
        <v>2</v>
      </c>
      <c r="O87" s="2">
        <v>291</v>
      </c>
      <c r="P87" s="2" t="s">
        <v>533</v>
      </c>
      <c r="Q87" s="2">
        <v>2</v>
      </c>
      <c r="R87" s="2">
        <v>291</v>
      </c>
      <c r="S87" s="1" t="s">
        <v>1215</v>
      </c>
      <c r="T87" s="2">
        <v>2</v>
      </c>
      <c r="U87" s="2" t="s">
        <v>1216</v>
      </c>
      <c r="V87" s="2" t="s">
        <v>1217</v>
      </c>
      <c r="W87" s="2" t="s">
        <v>1218</v>
      </c>
      <c r="X87" s="2" t="s">
        <v>1219</v>
      </c>
      <c r="Y87" s="2" t="s">
        <v>1220</v>
      </c>
      <c r="Z87" s="2" t="s">
        <v>1221</v>
      </c>
    </row>
    <row r="88" spans="1:26" ht="20.25">
      <c r="A88" s="2">
        <v>80</v>
      </c>
      <c r="B88" s="2" t="s">
        <v>534</v>
      </c>
      <c r="C88" s="2" t="s">
        <v>535</v>
      </c>
      <c r="D88" s="2">
        <v>1</v>
      </c>
      <c r="E88" s="2">
        <v>576</v>
      </c>
      <c r="F88" s="2" t="s">
        <v>536</v>
      </c>
      <c r="G88" s="2">
        <v>1</v>
      </c>
      <c r="H88" s="2">
        <v>576</v>
      </c>
      <c r="I88" s="2" t="s">
        <v>1222</v>
      </c>
      <c r="J88" s="2" t="s">
        <v>537</v>
      </c>
      <c r="K88" s="2">
        <v>1</v>
      </c>
      <c r="L88" s="2">
        <v>576</v>
      </c>
      <c r="M88" s="2" t="s">
        <v>538</v>
      </c>
      <c r="N88" s="2">
        <v>1</v>
      </c>
      <c r="O88" s="2">
        <v>576</v>
      </c>
      <c r="P88" s="2" t="s">
        <v>539</v>
      </c>
      <c r="Q88" s="2">
        <v>1</v>
      </c>
      <c r="R88" s="2">
        <v>576</v>
      </c>
      <c r="S88" s="1" t="s">
        <v>540</v>
      </c>
      <c r="T88" s="2">
        <v>1</v>
      </c>
      <c r="U88" s="2" t="s">
        <v>1223</v>
      </c>
      <c r="V88" s="2" t="s">
        <v>1224</v>
      </c>
      <c r="W88" s="2" t="s">
        <v>1225</v>
      </c>
      <c r="X88" s="2" t="s">
        <v>1226</v>
      </c>
      <c r="Y88" s="2" t="s">
        <v>541</v>
      </c>
      <c r="Z88" s="2" t="s">
        <v>1227</v>
      </c>
    </row>
    <row r="89" spans="1:26" ht="20.25">
      <c r="A89" s="2">
        <v>81</v>
      </c>
      <c r="B89" s="2" t="s">
        <v>542</v>
      </c>
      <c r="C89" s="2" t="s">
        <v>543</v>
      </c>
      <c r="D89" s="2">
        <v>1</v>
      </c>
      <c r="E89" s="2">
        <v>266</v>
      </c>
      <c r="F89" s="2" t="s">
        <v>544</v>
      </c>
      <c r="G89" s="2">
        <v>1</v>
      </c>
      <c r="H89" s="2">
        <v>266</v>
      </c>
      <c r="I89" s="2" t="s">
        <v>1228</v>
      </c>
      <c r="J89" s="2" t="s">
        <v>545</v>
      </c>
      <c r="K89" s="2">
        <v>1</v>
      </c>
      <c r="L89" s="2">
        <v>266</v>
      </c>
      <c r="M89" s="2" t="s">
        <v>546</v>
      </c>
      <c r="N89" s="2">
        <v>1</v>
      </c>
      <c r="O89" s="2">
        <v>266</v>
      </c>
      <c r="P89" s="2" t="s">
        <v>434</v>
      </c>
      <c r="Q89" s="2">
        <v>1</v>
      </c>
      <c r="R89" s="2">
        <v>266</v>
      </c>
      <c r="S89" s="1" t="s">
        <v>547</v>
      </c>
      <c r="T89" s="2">
        <v>1</v>
      </c>
      <c r="U89" s="2" t="s">
        <v>1229</v>
      </c>
      <c r="V89" s="2" t="s">
        <v>1230</v>
      </c>
      <c r="W89" s="2" t="s">
        <v>1231</v>
      </c>
      <c r="X89" s="2" t="s">
        <v>548</v>
      </c>
      <c r="Y89" s="2" t="s">
        <v>160</v>
      </c>
      <c r="Z89" s="2" t="s">
        <v>1232</v>
      </c>
    </row>
    <row r="90" spans="1:26" ht="20.25">
      <c r="A90" s="2">
        <v>82</v>
      </c>
      <c r="B90" s="2" t="s">
        <v>549</v>
      </c>
      <c r="C90" s="2" t="s">
        <v>380</v>
      </c>
      <c r="D90" s="2">
        <v>1</v>
      </c>
      <c r="E90" s="2">
        <v>765</v>
      </c>
      <c r="F90" s="2" t="s">
        <v>381</v>
      </c>
      <c r="G90" s="2">
        <v>1</v>
      </c>
      <c r="H90" s="2">
        <v>765</v>
      </c>
      <c r="I90" s="2" t="s">
        <v>1233</v>
      </c>
      <c r="J90" s="2" t="s">
        <v>550</v>
      </c>
      <c r="K90" s="2">
        <v>1</v>
      </c>
      <c r="L90" s="2">
        <v>765</v>
      </c>
      <c r="M90" s="2" t="s">
        <v>551</v>
      </c>
      <c r="N90" s="2">
        <v>1</v>
      </c>
      <c r="O90" s="2">
        <v>765</v>
      </c>
      <c r="P90" s="2" t="s">
        <v>552</v>
      </c>
      <c r="Q90" s="2">
        <v>1</v>
      </c>
      <c r="R90" s="2">
        <v>765</v>
      </c>
      <c r="S90" s="1" t="s">
        <v>553</v>
      </c>
      <c r="T90" s="2">
        <v>1</v>
      </c>
      <c r="U90" s="2" t="s">
        <v>1234</v>
      </c>
      <c r="V90" s="2" t="s">
        <v>1235</v>
      </c>
      <c r="W90" s="2" t="s">
        <v>1236</v>
      </c>
      <c r="X90" s="2" t="s">
        <v>1237</v>
      </c>
      <c r="Y90" s="2" t="s">
        <v>1238</v>
      </c>
      <c r="Z90" s="2" t="s">
        <v>1239</v>
      </c>
    </row>
    <row r="91" spans="1:26" ht="20.25">
      <c r="A91" s="2">
        <v>83</v>
      </c>
      <c r="B91" s="2" t="s">
        <v>554</v>
      </c>
      <c r="C91" s="2" t="s">
        <v>555</v>
      </c>
      <c r="D91" s="2">
        <v>1</v>
      </c>
      <c r="E91" s="2">
        <v>666</v>
      </c>
      <c r="F91" s="2" t="s">
        <v>556</v>
      </c>
      <c r="G91" s="2">
        <v>1</v>
      </c>
      <c r="H91" s="2">
        <v>666</v>
      </c>
      <c r="I91" s="2" t="s">
        <v>1240</v>
      </c>
      <c r="J91" s="2" t="s">
        <v>557</v>
      </c>
      <c r="K91" s="2">
        <v>1</v>
      </c>
      <c r="L91" s="2">
        <v>666</v>
      </c>
      <c r="M91" s="2"/>
      <c r="N91" s="2">
        <v>-1</v>
      </c>
      <c r="O91" s="2">
        <v>0</v>
      </c>
      <c r="P91" s="2"/>
      <c r="Q91" s="2">
        <v>-1</v>
      </c>
      <c r="R91" s="2">
        <v>0</v>
      </c>
      <c r="S91" s="1" t="s">
        <v>558</v>
      </c>
      <c r="T91" s="2">
        <v>1</v>
      </c>
      <c r="U91" s="2" t="s">
        <v>1241</v>
      </c>
      <c r="V91" s="2" t="s">
        <v>1242</v>
      </c>
      <c r="W91" s="2" t="s">
        <v>1243</v>
      </c>
      <c r="X91" s="2" t="s">
        <v>31</v>
      </c>
      <c r="Y91" s="2" t="s">
        <v>31</v>
      </c>
      <c r="Z91" s="2" t="s">
        <v>1244</v>
      </c>
    </row>
    <row r="92" spans="1:26" ht="20.25">
      <c r="A92" s="2">
        <v>84</v>
      </c>
      <c r="B92" s="2" t="s">
        <v>559</v>
      </c>
      <c r="C92" s="2" t="s">
        <v>560</v>
      </c>
      <c r="D92" s="2">
        <v>1</v>
      </c>
      <c r="E92" s="2">
        <v>500</v>
      </c>
      <c r="F92" s="2" t="s">
        <v>561</v>
      </c>
      <c r="G92" s="2">
        <v>1</v>
      </c>
      <c r="H92" s="2">
        <v>500</v>
      </c>
      <c r="I92" s="2" t="s">
        <v>1245</v>
      </c>
      <c r="J92" s="2" t="s">
        <v>562</v>
      </c>
      <c r="K92" s="2">
        <v>1</v>
      </c>
      <c r="L92" s="2">
        <v>500</v>
      </c>
      <c r="M92" s="2" t="s">
        <v>563</v>
      </c>
      <c r="N92" s="2">
        <v>1</v>
      </c>
      <c r="O92" s="2">
        <v>500</v>
      </c>
      <c r="P92" s="2"/>
      <c r="Q92" s="2">
        <v>-1</v>
      </c>
      <c r="R92" s="2">
        <v>0</v>
      </c>
      <c r="S92" s="1" t="s">
        <v>564</v>
      </c>
      <c r="T92" s="2">
        <v>1</v>
      </c>
      <c r="U92" s="2" t="s">
        <v>1246</v>
      </c>
      <c r="V92" s="2" t="s">
        <v>1247</v>
      </c>
      <c r="W92" s="2" t="s">
        <v>1248</v>
      </c>
      <c r="X92" s="2" t="s">
        <v>1249</v>
      </c>
      <c r="Y92" s="2" t="s">
        <v>31</v>
      </c>
      <c r="Z92" s="2" t="s">
        <v>1250</v>
      </c>
    </row>
    <row r="93" spans="1:26" ht="20.25">
      <c r="A93" s="2">
        <v>85</v>
      </c>
      <c r="B93" s="2" t="s">
        <v>1251</v>
      </c>
      <c r="C93" s="2" t="s">
        <v>565</v>
      </c>
      <c r="D93" s="2">
        <v>1</v>
      </c>
      <c r="E93" s="2">
        <v>721</v>
      </c>
      <c r="F93" s="2" t="s">
        <v>566</v>
      </c>
      <c r="G93" s="2">
        <v>1</v>
      </c>
      <c r="H93" s="2">
        <v>721</v>
      </c>
      <c r="I93" s="2" t="s">
        <v>1252</v>
      </c>
      <c r="J93" s="2" t="s">
        <v>567</v>
      </c>
      <c r="K93" s="2">
        <v>2</v>
      </c>
      <c r="L93" s="2">
        <v>1059</v>
      </c>
      <c r="M93" s="2"/>
      <c r="N93" s="2">
        <v>-1</v>
      </c>
      <c r="O93" s="2">
        <v>0</v>
      </c>
      <c r="P93" s="2"/>
      <c r="Q93" s="2">
        <v>-1</v>
      </c>
      <c r="R93" s="2">
        <v>0</v>
      </c>
      <c r="S93" s="1" t="s">
        <v>568</v>
      </c>
      <c r="T93" s="2">
        <v>1</v>
      </c>
      <c r="U93" s="2" t="s">
        <v>1253</v>
      </c>
      <c r="V93" s="2" t="s">
        <v>1254</v>
      </c>
      <c r="W93" s="2" t="s">
        <v>1255</v>
      </c>
      <c r="X93" s="2" t="s">
        <v>31</v>
      </c>
      <c r="Y93" s="2" t="s">
        <v>31</v>
      </c>
      <c r="Z93" s="2" t="s">
        <v>1256</v>
      </c>
    </row>
    <row r="94" spans="1:26" ht="20.25">
      <c r="A94" s="2">
        <v>85</v>
      </c>
      <c r="B94" s="2" t="s">
        <v>1257</v>
      </c>
      <c r="C94" s="2" t="s">
        <v>569</v>
      </c>
      <c r="D94" s="2">
        <v>2</v>
      </c>
      <c r="E94" s="2">
        <v>1058</v>
      </c>
      <c r="F94" s="2" t="s">
        <v>570</v>
      </c>
      <c r="G94" s="2">
        <v>2</v>
      </c>
      <c r="H94" s="2">
        <v>367</v>
      </c>
      <c r="I94" s="2" t="s">
        <v>1258</v>
      </c>
      <c r="J94" s="2"/>
      <c r="K94" s="2">
        <v>0</v>
      </c>
      <c r="L94" s="2">
        <v>0</v>
      </c>
      <c r="M94" s="2"/>
      <c r="N94" s="2">
        <v>0</v>
      </c>
      <c r="O94" s="2">
        <v>0</v>
      </c>
      <c r="P94" s="2"/>
      <c r="Q94" s="2">
        <v>0</v>
      </c>
      <c r="R94" s="2">
        <v>0</v>
      </c>
      <c r="S94" s="1" t="s">
        <v>571</v>
      </c>
      <c r="T94" s="2">
        <v>2</v>
      </c>
      <c r="U94" s="2" t="s">
        <v>1259</v>
      </c>
      <c r="V94" s="2" t="s">
        <v>1260</v>
      </c>
      <c r="W94" s="2"/>
      <c r="X94" s="2"/>
      <c r="Y94" s="2"/>
      <c r="Z94" s="2">
        <v>0</v>
      </c>
    </row>
    <row r="95" spans="1:26" ht="20.25">
      <c r="A95" s="2">
        <v>86</v>
      </c>
      <c r="B95" s="2" t="s">
        <v>572</v>
      </c>
      <c r="C95" s="2" t="s">
        <v>573</v>
      </c>
      <c r="D95" s="2">
        <v>1</v>
      </c>
      <c r="E95" s="2">
        <v>393</v>
      </c>
      <c r="F95" s="2" t="s">
        <v>574</v>
      </c>
      <c r="G95" s="2">
        <v>1</v>
      </c>
      <c r="H95" s="2">
        <v>393</v>
      </c>
      <c r="I95" s="2" t="s">
        <v>1261</v>
      </c>
      <c r="J95" s="2" t="s">
        <v>575</v>
      </c>
      <c r="K95" s="2">
        <v>1</v>
      </c>
      <c r="L95" s="2">
        <v>1004</v>
      </c>
      <c r="M95" s="2"/>
      <c r="N95" s="2">
        <v>-1</v>
      </c>
      <c r="O95" s="2">
        <v>0</v>
      </c>
      <c r="P95" s="2"/>
      <c r="Q95" s="2">
        <v>-1</v>
      </c>
      <c r="R95" s="2">
        <v>0</v>
      </c>
      <c r="S95" s="1" t="s">
        <v>576</v>
      </c>
      <c r="T95" s="2">
        <v>1</v>
      </c>
      <c r="U95" s="2" t="s">
        <v>1262</v>
      </c>
      <c r="V95" s="2" t="s">
        <v>1263</v>
      </c>
      <c r="W95" s="2" t="s">
        <v>1264</v>
      </c>
      <c r="X95" s="2" t="s">
        <v>31</v>
      </c>
      <c r="Y95" s="2" t="s">
        <v>31</v>
      </c>
      <c r="Z95" s="2" t="s">
        <v>577</v>
      </c>
    </row>
    <row r="96" spans="1:26" ht="20.25">
      <c r="A96" s="2">
        <v>87</v>
      </c>
      <c r="B96" s="2" t="s">
        <v>578</v>
      </c>
      <c r="C96" s="2" t="s">
        <v>579</v>
      </c>
      <c r="D96" s="2">
        <v>1</v>
      </c>
      <c r="E96" s="2">
        <v>40</v>
      </c>
      <c r="F96" s="2" t="s">
        <v>580</v>
      </c>
      <c r="G96" s="2">
        <v>1</v>
      </c>
      <c r="H96" s="2">
        <v>40</v>
      </c>
      <c r="I96" s="2" t="s">
        <v>1265</v>
      </c>
      <c r="J96" s="2" t="s">
        <v>581</v>
      </c>
      <c r="K96" s="2">
        <v>1</v>
      </c>
      <c r="L96" s="2">
        <v>40</v>
      </c>
      <c r="M96" s="2" t="s">
        <v>581</v>
      </c>
      <c r="N96" s="2">
        <v>1</v>
      </c>
      <c r="O96" s="2">
        <v>40</v>
      </c>
      <c r="P96" s="2" t="s">
        <v>582</v>
      </c>
      <c r="Q96" s="2">
        <v>1</v>
      </c>
      <c r="R96" s="2">
        <v>40</v>
      </c>
      <c r="S96" s="1" t="s">
        <v>583</v>
      </c>
      <c r="T96" s="2">
        <v>1</v>
      </c>
      <c r="U96" s="2" t="s">
        <v>1266</v>
      </c>
      <c r="V96" s="2" t="s">
        <v>1267</v>
      </c>
      <c r="W96" s="2" t="s">
        <v>1268</v>
      </c>
      <c r="X96" s="2" t="s">
        <v>584</v>
      </c>
      <c r="Y96" s="2" t="s">
        <v>585</v>
      </c>
      <c r="Z96" s="2" t="s">
        <v>1269</v>
      </c>
    </row>
    <row r="97" spans="1:26" ht="20.25">
      <c r="A97" s="2">
        <v>88</v>
      </c>
      <c r="B97" s="2" t="s">
        <v>586</v>
      </c>
      <c r="C97" s="2" t="s">
        <v>587</v>
      </c>
      <c r="D97" s="2">
        <v>1</v>
      </c>
      <c r="E97" s="2">
        <v>53</v>
      </c>
      <c r="F97" s="2" t="s">
        <v>588</v>
      </c>
      <c r="G97" s="2">
        <v>1</v>
      </c>
      <c r="H97" s="2">
        <v>53</v>
      </c>
      <c r="I97" s="2" t="s">
        <v>1270</v>
      </c>
      <c r="J97" s="2" t="s">
        <v>589</v>
      </c>
      <c r="K97" s="2">
        <v>2</v>
      </c>
      <c r="L97" s="2">
        <v>15</v>
      </c>
      <c r="M97" s="2" t="s">
        <v>590</v>
      </c>
      <c r="N97" s="2">
        <v>2</v>
      </c>
      <c r="O97" s="2">
        <v>15</v>
      </c>
      <c r="P97" s="2" t="s">
        <v>288</v>
      </c>
      <c r="Q97" s="2">
        <v>1</v>
      </c>
      <c r="R97" s="2">
        <v>53</v>
      </c>
      <c r="S97" s="1" t="s">
        <v>591</v>
      </c>
      <c r="T97" s="2">
        <v>1</v>
      </c>
      <c r="U97" s="2" t="s">
        <v>1271</v>
      </c>
      <c r="V97" s="2" t="s">
        <v>1272</v>
      </c>
      <c r="W97" s="2" t="s">
        <v>1273</v>
      </c>
      <c r="X97" s="2" t="s">
        <v>1274</v>
      </c>
      <c r="Y97" s="2" t="s">
        <v>592</v>
      </c>
      <c r="Z97" s="2" t="s">
        <v>1275</v>
      </c>
    </row>
    <row r="98" spans="1:26" ht="20.25">
      <c r="A98" s="2">
        <v>89</v>
      </c>
      <c r="B98" s="2" t="s">
        <v>593</v>
      </c>
      <c r="C98" s="2" t="s">
        <v>594</v>
      </c>
      <c r="D98" s="2">
        <v>1</v>
      </c>
      <c r="E98" s="2">
        <v>115</v>
      </c>
      <c r="F98" s="2" t="s">
        <v>595</v>
      </c>
      <c r="G98" s="2">
        <v>1</v>
      </c>
      <c r="H98" s="2">
        <v>115</v>
      </c>
      <c r="I98" s="2" t="s">
        <v>1276</v>
      </c>
      <c r="J98" s="2" t="s">
        <v>596</v>
      </c>
      <c r="K98" s="2">
        <v>1</v>
      </c>
      <c r="L98" s="2">
        <v>115</v>
      </c>
      <c r="M98" s="2" t="s">
        <v>597</v>
      </c>
      <c r="N98" s="2">
        <v>1</v>
      </c>
      <c r="O98" s="2">
        <v>115</v>
      </c>
      <c r="P98" s="2"/>
      <c r="Q98" s="2">
        <v>-1</v>
      </c>
      <c r="R98" s="2">
        <v>0</v>
      </c>
      <c r="S98" s="1" t="s">
        <v>598</v>
      </c>
      <c r="T98" s="2">
        <v>1</v>
      </c>
      <c r="U98" s="2" t="s">
        <v>1277</v>
      </c>
      <c r="V98" s="2" t="s">
        <v>1278</v>
      </c>
      <c r="W98" s="2" t="s">
        <v>1279</v>
      </c>
      <c r="X98" s="2" t="s">
        <v>599</v>
      </c>
      <c r="Y98" s="2" t="s">
        <v>31</v>
      </c>
      <c r="Z98" s="2" t="s">
        <v>1280</v>
      </c>
    </row>
    <row r="99" spans="1:26" ht="20.25">
      <c r="A99" s="2">
        <v>90</v>
      </c>
      <c r="B99" s="2" t="s">
        <v>600</v>
      </c>
      <c r="C99" s="2" t="s">
        <v>601</v>
      </c>
      <c r="D99" s="2">
        <v>1</v>
      </c>
      <c r="E99" s="2">
        <v>139</v>
      </c>
      <c r="F99" s="2" t="s">
        <v>602</v>
      </c>
      <c r="G99" s="2">
        <v>1</v>
      </c>
      <c r="H99" s="2">
        <v>139</v>
      </c>
      <c r="I99" s="2" t="s">
        <v>1281</v>
      </c>
      <c r="J99" s="2" t="s">
        <v>603</v>
      </c>
      <c r="K99" s="2">
        <v>1</v>
      </c>
      <c r="L99" s="2">
        <v>139</v>
      </c>
      <c r="M99" s="2" t="s">
        <v>604</v>
      </c>
      <c r="N99" s="2">
        <v>1</v>
      </c>
      <c r="O99" s="2">
        <v>139</v>
      </c>
      <c r="P99" s="2" t="s">
        <v>605</v>
      </c>
      <c r="Q99" s="2">
        <v>2</v>
      </c>
      <c r="R99" s="2">
        <v>759</v>
      </c>
      <c r="S99" s="1" t="s">
        <v>606</v>
      </c>
      <c r="T99" s="2">
        <v>1</v>
      </c>
      <c r="U99" s="2" t="s">
        <v>1282</v>
      </c>
      <c r="V99" s="2" t="s">
        <v>1283</v>
      </c>
      <c r="W99" s="2" t="s">
        <v>1284</v>
      </c>
      <c r="X99" s="2" t="s">
        <v>1285</v>
      </c>
      <c r="Y99" s="2" t="s">
        <v>1286</v>
      </c>
      <c r="Z99" s="2" t="s">
        <v>1287</v>
      </c>
    </row>
    <row r="100" spans="1:26" ht="20.25">
      <c r="A100" s="2">
        <v>91</v>
      </c>
      <c r="B100" s="2" t="s">
        <v>607</v>
      </c>
      <c r="C100" s="2" t="s">
        <v>608</v>
      </c>
      <c r="D100" s="2">
        <v>1</v>
      </c>
      <c r="E100" s="2">
        <v>767</v>
      </c>
      <c r="F100" s="2" t="s">
        <v>609</v>
      </c>
      <c r="G100" s="2">
        <v>1</v>
      </c>
      <c r="H100" s="2">
        <v>767</v>
      </c>
      <c r="I100" s="2" t="s">
        <v>1288</v>
      </c>
      <c r="J100" s="2" t="s">
        <v>610</v>
      </c>
      <c r="K100" s="2">
        <v>1</v>
      </c>
      <c r="L100" s="2">
        <v>767</v>
      </c>
      <c r="M100" s="2" t="s">
        <v>611</v>
      </c>
      <c r="N100" s="2">
        <v>1</v>
      </c>
      <c r="O100" s="2">
        <v>767</v>
      </c>
      <c r="P100" s="2" t="s">
        <v>612</v>
      </c>
      <c r="Q100" s="2">
        <v>1</v>
      </c>
      <c r="R100" s="2">
        <v>767</v>
      </c>
      <c r="S100" s="1" t="s">
        <v>613</v>
      </c>
      <c r="T100" s="2">
        <v>1</v>
      </c>
      <c r="U100" s="2" t="s">
        <v>1289</v>
      </c>
      <c r="V100" s="2" t="s">
        <v>1290</v>
      </c>
      <c r="W100" s="2" t="s">
        <v>1291</v>
      </c>
      <c r="X100" s="2" t="s">
        <v>614</v>
      </c>
      <c r="Y100" s="2" t="s">
        <v>1292</v>
      </c>
      <c r="Z100" s="2" t="s">
        <v>1293</v>
      </c>
    </row>
    <row r="101" spans="1:26" ht="20.25">
      <c r="A101" s="2">
        <v>92</v>
      </c>
      <c r="B101" s="2" t="s">
        <v>615</v>
      </c>
      <c r="C101" s="2" t="s">
        <v>616</v>
      </c>
      <c r="D101" s="2">
        <v>1</v>
      </c>
      <c r="E101" s="2">
        <v>350</v>
      </c>
      <c r="F101" s="2" t="s">
        <v>617</v>
      </c>
      <c r="G101" s="2">
        <v>1</v>
      </c>
      <c r="H101" s="2">
        <v>350</v>
      </c>
      <c r="I101" s="2" t="s">
        <v>1294</v>
      </c>
      <c r="J101" s="2" t="s">
        <v>618</v>
      </c>
      <c r="K101" s="2">
        <v>1</v>
      </c>
      <c r="L101" s="2">
        <v>350</v>
      </c>
      <c r="M101" s="2"/>
      <c r="N101" s="2">
        <v>-1</v>
      </c>
      <c r="O101" s="2">
        <v>0</v>
      </c>
      <c r="P101" s="2" t="s">
        <v>619</v>
      </c>
      <c r="Q101" s="2">
        <v>4</v>
      </c>
      <c r="R101" s="2">
        <v>237</v>
      </c>
      <c r="S101" s="1" t="s">
        <v>620</v>
      </c>
      <c r="T101" s="2">
        <v>1</v>
      </c>
      <c r="U101" s="2" t="s">
        <v>1295</v>
      </c>
      <c r="V101" s="2" t="s">
        <v>1296</v>
      </c>
      <c r="W101" s="2" t="s">
        <v>1297</v>
      </c>
      <c r="X101" s="2" t="s">
        <v>1298</v>
      </c>
      <c r="Y101" s="2" t="s">
        <v>621</v>
      </c>
      <c r="Z101" s="2" t="s">
        <v>1299</v>
      </c>
    </row>
    <row r="102" spans="1:26" ht="20.25">
      <c r="A102" s="2">
        <v>92</v>
      </c>
      <c r="B102" s="2" t="s">
        <v>615</v>
      </c>
      <c r="C102" s="2" t="str">
        <f>"=tnʸ {=тнь}"</f>
        <v>=tnʸ {=тнь}</v>
      </c>
      <c r="D102" s="2">
        <v>2</v>
      </c>
      <c r="E102" s="2">
        <v>969</v>
      </c>
      <c r="F102" s="2" t="str">
        <f>"=de"</f>
        <v>=de</v>
      </c>
      <c r="G102" s="2">
        <v>2</v>
      </c>
      <c r="H102" s="2">
        <v>969</v>
      </c>
      <c r="I102" s="2" t="s">
        <v>1300</v>
      </c>
      <c r="J102" s="2" t="s">
        <v>622</v>
      </c>
      <c r="K102" s="2">
        <v>2</v>
      </c>
      <c r="L102" s="2">
        <v>969</v>
      </c>
      <c r="M102" s="2"/>
      <c r="N102" s="2">
        <v>0</v>
      </c>
      <c r="O102" s="2">
        <v>0</v>
      </c>
      <c r="P102" s="2"/>
      <c r="Q102" s="2">
        <v>0</v>
      </c>
      <c r="R102" s="2">
        <v>0</v>
      </c>
      <c r="S102" s="1" t="s">
        <v>1301</v>
      </c>
      <c r="T102" s="2">
        <v>2</v>
      </c>
      <c r="U102" s="2" t="s">
        <v>1302</v>
      </c>
      <c r="V102" s="2" t="s">
        <v>1303</v>
      </c>
      <c r="W102" s="2" t="s">
        <v>1304</v>
      </c>
      <c r="X102" s="2"/>
      <c r="Y102" s="2"/>
      <c r="Z102" s="3" t="s">
        <v>1305</v>
      </c>
    </row>
    <row r="103" spans="1:26" ht="20.25">
      <c r="A103" s="2">
        <v>93</v>
      </c>
      <c r="B103" s="2" t="s">
        <v>623</v>
      </c>
      <c r="C103" s="2" t="s">
        <v>624</v>
      </c>
      <c r="D103" s="2">
        <v>1</v>
      </c>
      <c r="E103" s="2">
        <v>779</v>
      </c>
      <c r="F103" s="2" t="s">
        <v>625</v>
      </c>
      <c r="G103" s="2">
        <v>1</v>
      </c>
      <c r="H103" s="2">
        <v>779</v>
      </c>
      <c r="I103" s="2" t="s">
        <v>1306</v>
      </c>
      <c r="J103" s="2" t="s">
        <v>626</v>
      </c>
      <c r="K103" s="2">
        <v>2</v>
      </c>
      <c r="L103" s="2">
        <v>23</v>
      </c>
      <c r="M103" s="2" t="s">
        <v>627</v>
      </c>
      <c r="N103" s="2">
        <v>1</v>
      </c>
      <c r="O103" s="2">
        <v>779</v>
      </c>
      <c r="P103" s="2" t="s">
        <v>628</v>
      </c>
      <c r="Q103" s="2">
        <v>1</v>
      </c>
      <c r="R103" s="2">
        <v>779</v>
      </c>
      <c r="S103" s="1" t="s">
        <v>629</v>
      </c>
      <c r="T103" s="2">
        <v>1</v>
      </c>
      <c r="U103" s="2" t="s">
        <v>1307</v>
      </c>
      <c r="V103" s="2" t="s">
        <v>1308</v>
      </c>
      <c r="W103" s="2" t="s">
        <v>1309</v>
      </c>
      <c r="X103" s="2" t="s">
        <v>1310</v>
      </c>
      <c r="Y103" s="2" t="s">
        <v>1311</v>
      </c>
      <c r="Z103" s="2" t="s">
        <v>1312</v>
      </c>
    </row>
    <row r="104" spans="1:26" ht="21.75">
      <c r="A104" s="2">
        <v>94</v>
      </c>
      <c r="B104" s="2" t="s">
        <v>630</v>
      </c>
      <c r="C104" s="2" t="s">
        <v>631</v>
      </c>
      <c r="D104" s="2">
        <v>1</v>
      </c>
      <c r="E104" s="2">
        <v>776</v>
      </c>
      <c r="F104" s="2" t="s">
        <v>632</v>
      </c>
      <c r="G104" s="2">
        <v>1</v>
      </c>
      <c r="H104" s="2">
        <v>776</v>
      </c>
      <c r="I104" s="2" t="s">
        <v>1313</v>
      </c>
      <c r="J104" s="2" t="s">
        <v>633</v>
      </c>
      <c r="K104" s="2">
        <v>1</v>
      </c>
      <c r="L104" s="2">
        <v>776</v>
      </c>
      <c r="M104" s="2" t="s">
        <v>634</v>
      </c>
      <c r="N104" s="2">
        <v>1</v>
      </c>
      <c r="O104" s="2">
        <v>776</v>
      </c>
      <c r="P104" s="2" t="s">
        <v>635</v>
      </c>
      <c r="Q104" s="2">
        <v>1</v>
      </c>
      <c r="R104" s="2">
        <v>776</v>
      </c>
      <c r="S104" s="1" t="s">
        <v>1314</v>
      </c>
      <c r="T104" s="2">
        <v>1</v>
      </c>
      <c r="U104" s="2" t="s">
        <v>1315</v>
      </c>
      <c r="V104" s="2" t="s">
        <v>1316</v>
      </c>
      <c r="W104" s="2" t="s">
        <v>1317</v>
      </c>
      <c r="X104" s="2" t="s">
        <v>636</v>
      </c>
      <c r="Y104" s="2" t="s">
        <v>1318</v>
      </c>
      <c r="Z104" s="2" t="s">
        <v>1319</v>
      </c>
    </row>
    <row r="105" spans="1:26" ht="20.25">
      <c r="A105" s="2">
        <v>95</v>
      </c>
      <c r="B105" s="2" t="s">
        <v>637</v>
      </c>
      <c r="C105" s="2" t="s">
        <v>638</v>
      </c>
      <c r="D105" s="2">
        <v>1</v>
      </c>
      <c r="E105" s="2">
        <v>42</v>
      </c>
      <c r="F105" s="2" t="s">
        <v>639</v>
      </c>
      <c r="G105" s="2">
        <v>1</v>
      </c>
      <c r="H105" s="2">
        <v>42</v>
      </c>
      <c r="I105" s="2" t="s">
        <v>1320</v>
      </c>
      <c r="J105" s="2" t="s">
        <v>640</v>
      </c>
      <c r="K105" s="2">
        <v>1</v>
      </c>
      <c r="L105" s="2">
        <v>42</v>
      </c>
      <c r="M105" s="2" t="s">
        <v>641</v>
      </c>
      <c r="N105" s="2">
        <v>1</v>
      </c>
      <c r="O105" s="2">
        <v>42</v>
      </c>
      <c r="P105" s="2" t="s">
        <v>642</v>
      </c>
      <c r="Q105" s="2">
        <v>1</v>
      </c>
      <c r="R105" s="2">
        <v>42</v>
      </c>
      <c r="S105" s="1" t="s">
        <v>643</v>
      </c>
      <c r="T105" s="2">
        <v>1</v>
      </c>
      <c r="U105" s="2" t="s">
        <v>1321</v>
      </c>
      <c r="V105" s="2" t="s">
        <v>1322</v>
      </c>
      <c r="W105" s="2" t="s">
        <v>1323</v>
      </c>
      <c r="X105" s="2" t="s">
        <v>644</v>
      </c>
      <c r="Y105" s="2" t="s">
        <v>1324</v>
      </c>
      <c r="Z105" s="2" t="s">
        <v>1325</v>
      </c>
    </row>
    <row r="106" spans="1:26" ht="20.25">
      <c r="A106" s="2">
        <v>96</v>
      </c>
      <c r="B106" s="2" t="s">
        <v>645</v>
      </c>
      <c r="C106" s="2" t="s">
        <v>646</v>
      </c>
      <c r="D106" s="2">
        <v>1</v>
      </c>
      <c r="E106" s="2">
        <v>33</v>
      </c>
      <c r="F106" s="2" t="s">
        <v>647</v>
      </c>
      <c r="G106" s="2">
        <v>1</v>
      </c>
      <c r="H106" s="2">
        <v>33</v>
      </c>
      <c r="I106" s="2" t="s">
        <v>1326</v>
      </c>
      <c r="J106" s="2" t="s">
        <v>648</v>
      </c>
      <c r="K106" s="2">
        <v>1</v>
      </c>
      <c r="L106" s="2">
        <v>33</v>
      </c>
      <c r="M106" s="2"/>
      <c r="N106" s="2">
        <v>-1</v>
      </c>
      <c r="O106" s="2">
        <v>0</v>
      </c>
      <c r="P106" s="2"/>
      <c r="Q106" s="2">
        <v>-1</v>
      </c>
      <c r="R106" s="2">
        <v>0</v>
      </c>
      <c r="S106" s="1" t="s">
        <v>1327</v>
      </c>
      <c r="T106" s="2">
        <v>1</v>
      </c>
      <c r="U106" s="2" t="s">
        <v>1328</v>
      </c>
      <c r="V106" s="2" t="s">
        <v>1329</v>
      </c>
      <c r="W106" s="2" t="s">
        <v>1330</v>
      </c>
      <c r="X106" s="2" t="s">
        <v>31</v>
      </c>
      <c r="Y106" s="2" t="s">
        <v>31</v>
      </c>
      <c r="Z106" s="2" t="s">
        <v>1331</v>
      </c>
    </row>
    <row r="107" spans="1:26" ht="20.25">
      <c r="A107" s="2">
        <v>97</v>
      </c>
      <c r="B107" s="2" t="s">
        <v>649</v>
      </c>
      <c r="C107" s="2" t="s">
        <v>650</v>
      </c>
      <c r="D107" s="2">
        <v>1</v>
      </c>
      <c r="E107" s="2">
        <v>683</v>
      </c>
      <c r="F107" s="2" t="s">
        <v>651</v>
      </c>
      <c r="G107" s="2">
        <v>1</v>
      </c>
      <c r="H107" s="2">
        <v>683</v>
      </c>
      <c r="I107" s="2" t="s">
        <v>1332</v>
      </c>
      <c r="J107" s="2" t="s">
        <v>652</v>
      </c>
      <c r="K107" s="2">
        <v>1</v>
      </c>
      <c r="L107" s="2">
        <v>683</v>
      </c>
      <c r="M107" s="2" t="s">
        <v>653</v>
      </c>
      <c r="N107" s="2">
        <v>1</v>
      </c>
      <c r="O107" s="2">
        <v>683</v>
      </c>
      <c r="P107" s="2" t="s">
        <v>654</v>
      </c>
      <c r="Q107" s="2">
        <v>1</v>
      </c>
      <c r="R107" s="2">
        <v>683</v>
      </c>
      <c r="S107" s="1" t="s">
        <v>655</v>
      </c>
      <c r="T107" s="2">
        <v>1</v>
      </c>
      <c r="U107" s="2" t="s">
        <v>1333</v>
      </c>
      <c r="V107" s="2" t="s">
        <v>1334</v>
      </c>
      <c r="W107" s="2" t="s">
        <v>1335</v>
      </c>
      <c r="X107" s="2" t="s">
        <v>1336</v>
      </c>
      <c r="Y107" s="2" t="s">
        <v>656</v>
      </c>
      <c r="Z107" s="2" t="s">
        <v>1337</v>
      </c>
    </row>
    <row r="108" spans="1:26" ht="20.25">
      <c r="A108" s="2">
        <v>98</v>
      </c>
      <c r="B108" s="2" t="s">
        <v>657</v>
      </c>
      <c r="C108" s="2" t="s">
        <v>658</v>
      </c>
      <c r="D108" s="2">
        <v>1</v>
      </c>
      <c r="E108" s="2">
        <v>753</v>
      </c>
      <c r="F108" s="2" t="s">
        <v>659</v>
      </c>
      <c r="G108" s="2">
        <v>3</v>
      </c>
      <c r="H108" s="2">
        <v>33</v>
      </c>
      <c r="I108" s="2" t="s">
        <v>1338</v>
      </c>
      <c r="J108" s="2" t="s">
        <v>660</v>
      </c>
      <c r="K108" s="2">
        <v>3</v>
      </c>
      <c r="L108" s="2">
        <v>33</v>
      </c>
      <c r="M108" s="2"/>
      <c r="N108" s="2">
        <v>-1</v>
      </c>
      <c r="O108" s="2">
        <v>0</v>
      </c>
      <c r="P108" s="2"/>
      <c r="Q108" s="2">
        <v>-1</v>
      </c>
      <c r="R108" s="2">
        <v>0</v>
      </c>
      <c r="S108" s="1" t="s">
        <v>661</v>
      </c>
      <c r="T108" s="2">
        <v>2</v>
      </c>
      <c r="U108" s="2" t="s">
        <v>1339</v>
      </c>
      <c r="V108" s="2" t="s">
        <v>1340</v>
      </c>
      <c r="W108" s="2" t="s">
        <v>1341</v>
      </c>
      <c r="X108" s="2" t="s">
        <v>31</v>
      </c>
      <c r="Y108" s="2" t="s">
        <v>31</v>
      </c>
      <c r="Z108" s="2" t="s">
        <v>1342</v>
      </c>
    </row>
    <row r="109" spans="1:26" ht="20.25">
      <c r="A109" s="2">
        <v>98</v>
      </c>
      <c r="B109" s="2" t="s">
        <v>657</v>
      </c>
      <c r="C109" s="2" t="s">
        <v>662</v>
      </c>
      <c r="D109" s="2">
        <v>2</v>
      </c>
      <c r="E109" s="2">
        <v>21</v>
      </c>
      <c r="F109" s="2" t="s">
        <v>663</v>
      </c>
      <c r="G109" s="2">
        <v>2</v>
      </c>
      <c r="H109" s="2">
        <v>21</v>
      </c>
      <c r="I109" s="2"/>
      <c r="J109" s="2"/>
      <c r="K109" s="2">
        <v>0</v>
      </c>
      <c r="L109" s="2">
        <v>0</v>
      </c>
      <c r="M109" s="2"/>
      <c r="N109" s="2">
        <v>0</v>
      </c>
      <c r="O109" s="2">
        <v>0</v>
      </c>
      <c r="P109" s="2"/>
      <c r="Q109" s="2">
        <v>0</v>
      </c>
      <c r="R109" s="2">
        <v>0</v>
      </c>
      <c r="S109" s="2"/>
      <c r="T109" s="2">
        <v>0</v>
      </c>
      <c r="U109" s="2" t="s">
        <v>1343</v>
      </c>
      <c r="V109" s="2" t="s">
        <v>1344</v>
      </c>
      <c r="W109" s="2"/>
      <c r="X109" s="2"/>
      <c r="Y109" s="2"/>
      <c r="Z109" s="2">
        <v>0</v>
      </c>
    </row>
    <row r="110" spans="1:26" ht="21.75">
      <c r="A110" s="2">
        <v>99</v>
      </c>
      <c r="B110" s="2" t="s">
        <v>664</v>
      </c>
      <c r="C110" s="2" t="s">
        <v>665</v>
      </c>
      <c r="D110" s="2">
        <v>1</v>
      </c>
      <c r="E110" s="2">
        <v>581</v>
      </c>
      <c r="F110" s="2" t="s">
        <v>666</v>
      </c>
      <c r="G110" s="2">
        <v>1</v>
      </c>
      <c r="H110" s="2">
        <v>581</v>
      </c>
      <c r="I110" s="2" t="s">
        <v>1345</v>
      </c>
      <c r="J110" s="2" t="s">
        <v>667</v>
      </c>
      <c r="K110" s="2">
        <v>2</v>
      </c>
      <c r="L110" s="2">
        <v>14</v>
      </c>
      <c r="M110" s="2" t="s">
        <v>668</v>
      </c>
      <c r="N110" s="2">
        <v>1</v>
      </c>
      <c r="O110" s="2">
        <v>581</v>
      </c>
      <c r="P110" s="2"/>
      <c r="Q110" s="2">
        <v>-1</v>
      </c>
      <c r="R110" s="2">
        <v>0</v>
      </c>
      <c r="S110" s="1" t="s">
        <v>669</v>
      </c>
      <c r="T110" s="2">
        <v>1</v>
      </c>
      <c r="U110" s="2" t="s">
        <v>1346</v>
      </c>
      <c r="V110" s="2" t="s">
        <v>1347</v>
      </c>
      <c r="W110" s="2" t="s">
        <v>1348</v>
      </c>
      <c r="X110" s="2" t="s">
        <v>1349</v>
      </c>
      <c r="Y110" s="2" t="s">
        <v>1350</v>
      </c>
      <c r="Z110" s="2" t="s">
        <v>1351</v>
      </c>
    </row>
    <row r="111" spans="1:26" ht="20.25">
      <c r="A111" s="2">
        <v>100</v>
      </c>
      <c r="B111" s="2" t="s">
        <v>670</v>
      </c>
      <c r="C111" s="2" t="s">
        <v>671</v>
      </c>
      <c r="D111" s="2">
        <v>1</v>
      </c>
      <c r="E111" s="2">
        <v>584</v>
      </c>
      <c r="F111" s="2"/>
      <c r="G111" s="2">
        <v>-1</v>
      </c>
      <c r="H111" s="2">
        <v>0</v>
      </c>
      <c r="I111" s="2" t="s">
        <v>672</v>
      </c>
      <c r="J111" s="2" t="s">
        <v>359</v>
      </c>
      <c r="K111" s="2">
        <v>2</v>
      </c>
      <c r="L111" s="2">
        <v>183</v>
      </c>
      <c r="M111" s="2" t="s">
        <v>243</v>
      </c>
      <c r="N111" s="2">
        <v>3</v>
      </c>
      <c r="O111" s="2">
        <v>1054</v>
      </c>
      <c r="P111" s="2" t="s">
        <v>673</v>
      </c>
      <c r="Q111" s="2">
        <v>4</v>
      </c>
      <c r="R111" s="2">
        <v>663</v>
      </c>
      <c r="S111" s="2"/>
      <c r="T111" s="2">
        <v>-1</v>
      </c>
      <c r="U111" s="2" t="s">
        <v>1352</v>
      </c>
      <c r="V111" s="2" t="s">
        <v>31</v>
      </c>
      <c r="W111" s="2" t="s">
        <v>674</v>
      </c>
      <c r="X111" s="2" t="s">
        <v>675</v>
      </c>
      <c r="Y111" s="2" t="s">
        <v>676</v>
      </c>
      <c r="Z111" s="2" t="s">
        <v>677</v>
      </c>
    </row>
    <row r="112" spans="1:26" ht="21.75">
      <c r="A112" s="2">
        <v>101</v>
      </c>
      <c r="B112" s="2" t="s">
        <v>678</v>
      </c>
      <c r="C112" s="2" t="s">
        <v>679</v>
      </c>
      <c r="D112" s="2">
        <v>1</v>
      </c>
      <c r="E112" s="2">
        <v>224</v>
      </c>
      <c r="F112" s="2" t="s">
        <v>680</v>
      </c>
      <c r="G112" s="2">
        <v>1</v>
      </c>
      <c r="H112" s="2">
        <v>224</v>
      </c>
      <c r="I112" s="2" t="s">
        <v>1353</v>
      </c>
      <c r="J112" s="2" t="s">
        <v>681</v>
      </c>
      <c r="K112" s="2">
        <v>1</v>
      </c>
      <c r="L112" s="2">
        <v>224</v>
      </c>
      <c r="M112" s="2" t="s">
        <v>682</v>
      </c>
      <c r="N112" s="2">
        <v>2</v>
      </c>
      <c r="O112" s="2">
        <v>224</v>
      </c>
      <c r="P112" s="2"/>
      <c r="Q112" s="2">
        <v>-1</v>
      </c>
      <c r="R112" s="2">
        <v>0</v>
      </c>
      <c r="S112" s="1" t="s">
        <v>1354</v>
      </c>
      <c r="T112" s="2">
        <v>1</v>
      </c>
      <c r="U112" s="2" t="s">
        <v>1355</v>
      </c>
      <c r="V112" s="2" t="s">
        <v>1356</v>
      </c>
      <c r="W112" s="2" t="s">
        <v>1357</v>
      </c>
      <c r="X112" s="2" t="s">
        <v>1358</v>
      </c>
      <c r="Y112" s="2" t="s">
        <v>31</v>
      </c>
      <c r="Z112" s="2" t="s">
        <v>1359</v>
      </c>
    </row>
    <row r="113" spans="1:26" ht="20.25">
      <c r="A113" s="2">
        <v>102</v>
      </c>
      <c r="B113" s="2" t="s">
        <v>683</v>
      </c>
      <c r="C113" s="2" t="s">
        <v>684</v>
      </c>
      <c r="D113" s="2">
        <v>1</v>
      </c>
      <c r="E113" s="2">
        <v>623</v>
      </c>
      <c r="F113" s="2" t="s">
        <v>685</v>
      </c>
      <c r="G113" s="2">
        <v>1</v>
      </c>
      <c r="H113" s="2">
        <v>623</v>
      </c>
      <c r="I113" s="2" t="s">
        <v>1360</v>
      </c>
      <c r="J113" s="2" t="s">
        <v>686</v>
      </c>
      <c r="K113" s="2">
        <v>1</v>
      </c>
      <c r="L113" s="2">
        <v>623</v>
      </c>
      <c r="M113" s="2" t="s">
        <v>687</v>
      </c>
      <c r="N113" s="2">
        <v>1</v>
      </c>
      <c r="O113" s="2">
        <v>623</v>
      </c>
      <c r="P113" s="2"/>
      <c r="Q113" s="2">
        <v>-1</v>
      </c>
      <c r="R113" s="2">
        <v>0</v>
      </c>
      <c r="S113" s="1" t="s">
        <v>688</v>
      </c>
      <c r="T113" s="2">
        <v>1</v>
      </c>
      <c r="U113" s="2" t="s">
        <v>1361</v>
      </c>
      <c r="V113" s="2" t="s">
        <v>1362</v>
      </c>
      <c r="W113" s="2" t="s">
        <v>689</v>
      </c>
      <c r="X113" s="2" t="s">
        <v>690</v>
      </c>
      <c r="Y113" s="2" t="s">
        <v>31</v>
      </c>
      <c r="Z113" s="2" t="s">
        <v>1363</v>
      </c>
    </row>
    <row r="114" spans="1:26" ht="20.25">
      <c r="A114" s="2">
        <v>103</v>
      </c>
      <c r="B114" s="2" t="s">
        <v>691</v>
      </c>
      <c r="C114" s="2" t="s">
        <v>692</v>
      </c>
      <c r="D114" s="2">
        <v>1</v>
      </c>
      <c r="E114" s="2">
        <v>163</v>
      </c>
      <c r="F114" s="2" t="s">
        <v>693</v>
      </c>
      <c r="G114" s="2">
        <v>1</v>
      </c>
      <c r="H114" s="2">
        <v>163</v>
      </c>
      <c r="I114" s="2" t="s">
        <v>1364</v>
      </c>
      <c r="J114" s="2" t="s">
        <v>694</v>
      </c>
      <c r="K114" s="2">
        <v>2</v>
      </c>
      <c r="L114" s="2">
        <v>100</v>
      </c>
      <c r="M114" s="2"/>
      <c r="N114" s="2">
        <v>-1</v>
      </c>
      <c r="O114" s="2">
        <v>0</v>
      </c>
      <c r="P114" s="2"/>
      <c r="Q114" s="2">
        <v>-1</v>
      </c>
      <c r="R114" s="2">
        <v>0</v>
      </c>
      <c r="S114" s="1" t="s">
        <v>1365</v>
      </c>
      <c r="T114" s="2">
        <v>1</v>
      </c>
      <c r="U114" s="2" t="s">
        <v>1366</v>
      </c>
      <c r="V114" s="2" t="s">
        <v>1367</v>
      </c>
      <c r="W114" s="2" t="s">
        <v>1368</v>
      </c>
      <c r="X114" s="2" t="s">
        <v>31</v>
      </c>
      <c r="Y114" s="2" t="s">
        <v>31</v>
      </c>
      <c r="Z114" s="2" t="s">
        <v>1369</v>
      </c>
    </row>
    <row r="115" spans="1:26" ht="20.25">
      <c r="A115" s="2">
        <v>104</v>
      </c>
      <c r="B115" s="2" t="s">
        <v>695</v>
      </c>
      <c r="C115" s="2" t="s">
        <v>696</v>
      </c>
      <c r="D115" s="2">
        <v>1</v>
      </c>
      <c r="E115" s="2">
        <v>259</v>
      </c>
      <c r="F115" s="2" t="s">
        <v>697</v>
      </c>
      <c r="G115" s="2">
        <v>1</v>
      </c>
      <c r="H115" s="2">
        <v>259</v>
      </c>
      <c r="I115" s="2" t="s">
        <v>1370</v>
      </c>
      <c r="J115" s="2" t="s">
        <v>698</v>
      </c>
      <c r="K115" s="2">
        <v>1</v>
      </c>
      <c r="L115" s="2">
        <v>259</v>
      </c>
      <c r="M115" s="2" t="s">
        <v>699</v>
      </c>
      <c r="N115" s="2">
        <v>-1</v>
      </c>
      <c r="O115" s="2">
        <v>0</v>
      </c>
      <c r="P115" s="2" t="s">
        <v>699</v>
      </c>
      <c r="Q115" s="2">
        <v>-1</v>
      </c>
      <c r="R115" s="2">
        <v>0</v>
      </c>
      <c r="S115" s="1" t="s">
        <v>700</v>
      </c>
      <c r="T115" s="2">
        <v>1</v>
      </c>
      <c r="U115" s="2" t="s">
        <v>1371</v>
      </c>
      <c r="V115" s="2" t="s">
        <v>1372</v>
      </c>
      <c r="W115" s="2" t="s">
        <v>1373</v>
      </c>
      <c r="X115" s="2" t="s">
        <v>1374</v>
      </c>
      <c r="Y115" s="2" t="s">
        <v>1375</v>
      </c>
      <c r="Z115" s="2" t="s">
        <v>1376</v>
      </c>
    </row>
    <row r="116" spans="1:26" ht="20.25">
      <c r="A116" s="2">
        <v>105</v>
      </c>
      <c r="B116" s="2" t="s">
        <v>701</v>
      </c>
      <c r="C116" s="2" t="s">
        <v>702</v>
      </c>
      <c r="D116" s="2">
        <v>1</v>
      </c>
      <c r="E116" s="2">
        <v>482</v>
      </c>
      <c r="F116" s="2" t="s">
        <v>703</v>
      </c>
      <c r="G116" s="2">
        <v>1</v>
      </c>
      <c r="H116" s="2">
        <v>482</v>
      </c>
      <c r="I116" s="2" t="s">
        <v>1377</v>
      </c>
      <c r="J116" s="2" t="s">
        <v>704</v>
      </c>
      <c r="K116" s="2">
        <v>2</v>
      </c>
      <c r="L116" s="2">
        <v>725</v>
      </c>
      <c r="M116" s="2" t="s">
        <v>705</v>
      </c>
      <c r="N116" s="2">
        <v>3</v>
      </c>
      <c r="O116" s="2">
        <v>100</v>
      </c>
      <c r="P116" s="2"/>
      <c r="Q116" s="2">
        <v>-1</v>
      </c>
      <c r="R116" s="2">
        <v>0</v>
      </c>
      <c r="S116" s="2"/>
      <c r="T116" s="2">
        <v>-1</v>
      </c>
      <c r="U116" s="2" t="s">
        <v>1378</v>
      </c>
      <c r="V116" s="2" t="s">
        <v>1379</v>
      </c>
      <c r="W116" s="2" t="s">
        <v>1380</v>
      </c>
      <c r="X116" s="2" t="s">
        <v>706</v>
      </c>
      <c r="Y116" s="2" t="s">
        <v>31</v>
      </c>
      <c r="Z116" s="2" t="s">
        <v>1381</v>
      </c>
    </row>
    <row r="117" spans="1:26" ht="21.75">
      <c r="A117" s="2">
        <v>106</v>
      </c>
      <c r="B117" s="2" t="s">
        <v>707</v>
      </c>
      <c r="C117" s="2" t="s">
        <v>708</v>
      </c>
      <c r="D117" s="2">
        <v>1</v>
      </c>
      <c r="E117" s="2">
        <v>245</v>
      </c>
      <c r="F117" s="2" t="s">
        <v>709</v>
      </c>
      <c r="G117" s="2">
        <v>1</v>
      </c>
      <c r="H117" s="2">
        <v>245</v>
      </c>
      <c r="I117" s="2" t="s">
        <v>1382</v>
      </c>
      <c r="J117" s="2" t="s">
        <v>710</v>
      </c>
      <c r="K117" s="2">
        <v>2</v>
      </c>
      <c r="L117" s="2">
        <v>141</v>
      </c>
      <c r="M117" s="2" t="s">
        <v>711</v>
      </c>
      <c r="N117" s="2">
        <v>2</v>
      </c>
      <c r="O117" s="2">
        <v>141</v>
      </c>
      <c r="P117" s="2"/>
      <c r="Q117" s="2">
        <v>-1</v>
      </c>
      <c r="R117" s="2">
        <v>0</v>
      </c>
      <c r="S117" s="2"/>
      <c r="T117" s="2">
        <v>-1</v>
      </c>
      <c r="U117" s="2" t="s">
        <v>1383</v>
      </c>
      <c r="V117" s="2" t="s">
        <v>1384</v>
      </c>
      <c r="W117" s="2" t="s">
        <v>1385</v>
      </c>
      <c r="X117" s="2" t="s">
        <v>712</v>
      </c>
      <c r="Y117" s="2" t="s">
        <v>31</v>
      </c>
      <c r="Z117" s="2" t="s">
        <v>1386</v>
      </c>
    </row>
    <row r="118" spans="1:26" ht="21.75">
      <c r="A118" s="2">
        <v>107</v>
      </c>
      <c r="B118" s="2" t="s">
        <v>1387</v>
      </c>
      <c r="C118" s="2" t="s">
        <v>713</v>
      </c>
      <c r="D118" s="2">
        <v>1</v>
      </c>
      <c r="E118" s="2">
        <v>442</v>
      </c>
      <c r="F118" s="2" t="s">
        <v>714</v>
      </c>
      <c r="G118" s="2">
        <v>1</v>
      </c>
      <c r="H118" s="2">
        <v>442</v>
      </c>
      <c r="I118" s="2" t="s">
        <v>1388</v>
      </c>
      <c r="J118" s="2" t="s">
        <v>715</v>
      </c>
      <c r="K118" s="2">
        <v>1</v>
      </c>
      <c r="L118" s="2">
        <v>442</v>
      </c>
      <c r="M118" s="2"/>
      <c r="N118" s="2">
        <v>-1</v>
      </c>
      <c r="O118" s="2">
        <v>0</v>
      </c>
      <c r="P118" s="2"/>
      <c r="Q118" s="2">
        <v>-1</v>
      </c>
      <c r="R118" s="2">
        <v>0</v>
      </c>
      <c r="S118" s="1" t="s">
        <v>716</v>
      </c>
      <c r="T118" s="2">
        <v>1</v>
      </c>
      <c r="U118" s="2" t="s">
        <v>1389</v>
      </c>
      <c r="V118" s="2" t="s">
        <v>1390</v>
      </c>
      <c r="W118" s="2" t="s">
        <v>717</v>
      </c>
      <c r="X118" s="2" t="s">
        <v>31</v>
      </c>
      <c r="Y118" s="2" t="s">
        <v>31</v>
      </c>
      <c r="Z118" s="2" t="s">
        <v>1391</v>
      </c>
    </row>
    <row r="119" spans="1:26" ht="20.25">
      <c r="A119" s="2">
        <v>107</v>
      </c>
      <c r="B119" s="2" t="s">
        <v>1392</v>
      </c>
      <c r="C119" s="2" t="s">
        <v>718</v>
      </c>
      <c r="D119" s="2">
        <v>2</v>
      </c>
      <c r="E119" s="2">
        <v>717</v>
      </c>
      <c r="F119" s="2" t="s">
        <v>719</v>
      </c>
      <c r="G119" s="2">
        <v>2</v>
      </c>
      <c r="H119" s="2">
        <v>717</v>
      </c>
      <c r="I119" s="2" t="s">
        <v>1393</v>
      </c>
      <c r="J119" s="2" t="s">
        <v>720</v>
      </c>
      <c r="K119" s="2">
        <v>2</v>
      </c>
      <c r="L119" s="2">
        <v>717</v>
      </c>
      <c r="M119" s="2"/>
      <c r="N119" s="2">
        <v>0</v>
      </c>
      <c r="O119" s="2">
        <v>0</v>
      </c>
      <c r="P119" s="2"/>
      <c r="Q119" s="2">
        <v>0</v>
      </c>
      <c r="R119" s="2">
        <v>0</v>
      </c>
      <c r="S119" s="1" t="s">
        <v>721</v>
      </c>
      <c r="T119" s="2">
        <v>2</v>
      </c>
      <c r="U119" s="2" t="s">
        <v>1394</v>
      </c>
      <c r="V119" s="2" t="s">
        <v>1395</v>
      </c>
      <c r="W119" s="2" t="s">
        <v>1396</v>
      </c>
      <c r="X119" s="2"/>
      <c r="Y119" s="2"/>
      <c r="Z119" s="2" t="s">
        <v>1397</v>
      </c>
    </row>
    <row r="120" spans="1:26" ht="21.75">
      <c r="A120" s="2">
        <v>108</v>
      </c>
      <c r="B120" s="2" t="s">
        <v>722</v>
      </c>
      <c r="C120" s="2" t="s">
        <v>723</v>
      </c>
      <c r="D120" s="2">
        <v>1</v>
      </c>
      <c r="E120" s="2">
        <v>205</v>
      </c>
      <c r="F120" s="2" t="s">
        <v>724</v>
      </c>
      <c r="G120" s="2">
        <v>1</v>
      </c>
      <c r="H120" s="2">
        <v>205</v>
      </c>
      <c r="I120" s="2" t="s">
        <v>1398</v>
      </c>
      <c r="J120" s="2" t="s">
        <v>725</v>
      </c>
      <c r="K120" s="2">
        <v>1</v>
      </c>
      <c r="L120" s="2">
        <v>205</v>
      </c>
      <c r="M120" s="2" t="s">
        <v>726</v>
      </c>
      <c r="N120" s="2">
        <v>1</v>
      </c>
      <c r="O120" s="2">
        <v>205</v>
      </c>
      <c r="P120" s="2" t="s">
        <v>727</v>
      </c>
      <c r="Q120" s="2">
        <v>1</v>
      </c>
      <c r="R120" s="2">
        <v>205</v>
      </c>
      <c r="S120" s="1" t="s">
        <v>728</v>
      </c>
      <c r="T120" s="2">
        <v>1</v>
      </c>
      <c r="U120" s="2" t="s">
        <v>1399</v>
      </c>
      <c r="V120" s="2" t="s">
        <v>1400</v>
      </c>
      <c r="W120" s="2" t="s">
        <v>1401</v>
      </c>
      <c r="X120" s="2" t="s">
        <v>729</v>
      </c>
      <c r="Y120" s="2" t="s">
        <v>1402</v>
      </c>
      <c r="Z120" s="2" t="s">
        <v>1403</v>
      </c>
    </row>
    <row r="121" spans="1:26" ht="20.25">
      <c r="A121" s="2">
        <v>109</v>
      </c>
      <c r="B121" s="2" t="s">
        <v>730</v>
      </c>
      <c r="C121" s="2" t="s">
        <v>731</v>
      </c>
      <c r="D121" s="2">
        <v>1</v>
      </c>
      <c r="E121" s="2">
        <v>245</v>
      </c>
      <c r="F121" s="2" t="s">
        <v>732</v>
      </c>
      <c r="G121" s="2">
        <v>2</v>
      </c>
      <c r="H121" s="2">
        <v>125</v>
      </c>
      <c r="I121" s="2" t="s">
        <v>1404</v>
      </c>
      <c r="J121" s="2" t="s">
        <v>733</v>
      </c>
      <c r="K121" s="2">
        <v>3</v>
      </c>
      <c r="L121" s="2">
        <v>425</v>
      </c>
      <c r="M121" s="2"/>
      <c r="N121" s="2">
        <v>-1</v>
      </c>
      <c r="O121" s="2">
        <v>0</v>
      </c>
      <c r="P121" s="2"/>
      <c r="Q121" s="2">
        <v>-1</v>
      </c>
      <c r="R121" s="2">
        <v>0</v>
      </c>
      <c r="S121" s="1" t="s">
        <v>734</v>
      </c>
      <c r="T121" s="2">
        <v>3</v>
      </c>
      <c r="U121" s="2" t="s">
        <v>1405</v>
      </c>
      <c r="V121" s="2" t="s">
        <v>1406</v>
      </c>
      <c r="W121" s="2" t="s">
        <v>1407</v>
      </c>
      <c r="X121" s="2" t="s">
        <v>31</v>
      </c>
      <c r="Y121" s="2" t="s">
        <v>31</v>
      </c>
      <c r="Z121" s="2" t="s">
        <v>1408</v>
      </c>
    </row>
    <row r="122" spans="1:26" ht="20.25">
      <c r="A122" s="2">
        <v>110</v>
      </c>
      <c r="B122" s="2" t="s">
        <v>735</v>
      </c>
      <c r="C122" s="2" t="s">
        <v>736</v>
      </c>
      <c r="D122" s="2">
        <v>1</v>
      </c>
      <c r="E122" s="2">
        <v>644</v>
      </c>
      <c r="F122" s="2" t="s">
        <v>737</v>
      </c>
      <c r="G122" s="2">
        <v>1</v>
      </c>
      <c r="H122" s="2">
        <v>644</v>
      </c>
      <c r="I122" s="2" t="s">
        <v>1409</v>
      </c>
      <c r="J122" s="2" t="s">
        <v>738</v>
      </c>
      <c r="K122" s="2">
        <v>1</v>
      </c>
      <c r="L122" s="2">
        <v>644</v>
      </c>
      <c r="M122" s="2" t="s">
        <v>739</v>
      </c>
      <c r="N122" s="2">
        <v>1</v>
      </c>
      <c r="O122" s="2">
        <v>644</v>
      </c>
      <c r="P122" s="2" t="s">
        <v>740</v>
      </c>
      <c r="Q122" s="2">
        <v>1</v>
      </c>
      <c r="R122" s="2">
        <v>644</v>
      </c>
      <c r="S122" s="1" t="s">
        <v>741</v>
      </c>
      <c r="T122" s="2">
        <v>1</v>
      </c>
      <c r="U122" s="2" t="s">
        <v>1410</v>
      </c>
      <c r="V122" s="2" t="s">
        <v>1411</v>
      </c>
      <c r="W122" s="2" t="s">
        <v>1412</v>
      </c>
      <c r="X122" s="2" t="s">
        <v>1413</v>
      </c>
      <c r="Y122" s="2" t="s">
        <v>742</v>
      </c>
      <c r="Z122" s="2" t="s">
        <v>1414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2013-07-28T14:29:13Z</dcterms:created>
  <dcterms:modified xsi:type="dcterms:W3CDTF">2013-07-28T14:30:46Z</dcterms:modified>
  <cp:category/>
  <cp:version/>
  <cp:contentType/>
  <cp:contentStatus/>
</cp:coreProperties>
</file>